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2" r:id="rId1"/>
    <sheet name="Sheet2" sheetId="3" r:id="rId2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HP</author>
  </authors>
  <commentList>
    <comment ref="B1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<sst xmlns="http://schemas.openxmlformats.org/spreadsheetml/2006/main" count="156" uniqueCount="91">
  <si>
    <t>清单</t>
  </si>
  <si>
    <t>单位：元</t>
  </si>
  <si>
    <t>序号</t>
  </si>
  <si>
    <t>名称</t>
  </si>
  <si>
    <t>规格</t>
  </si>
  <si>
    <t>单位</t>
  </si>
  <si>
    <t>数量</t>
  </si>
  <si>
    <t>控制单价价</t>
  </si>
  <si>
    <t>总价</t>
  </si>
  <si>
    <t>PD-1流式抗体</t>
  </si>
  <si>
    <t>100t</t>
  </si>
  <si>
    <t>支</t>
  </si>
  <si>
    <t>CD45 流式抗体</t>
  </si>
  <si>
    <t>CCR7 流式抗体</t>
  </si>
  <si>
    <t>PVRIG 流式抗体</t>
  </si>
  <si>
    <t>lin- 流式抗体</t>
  </si>
  <si>
    <t>50t</t>
  </si>
  <si>
    <t>CD117 流式抗体</t>
  </si>
  <si>
    <t>溶血素</t>
  </si>
  <si>
    <t>50ml</t>
  </si>
  <si>
    <t>瓶</t>
  </si>
  <si>
    <t>合计</t>
  </si>
  <si>
    <t xml:space="preserve">                                           清单</t>
  </si>
  <si>
    <t>生产厂家</t>
  </si>
  <si>
    <t>产品单价（元）</t>
  </si>
  <si>
    <t>备注</t>
  </si>
  <si>
    <t>一次性使用吸头</t>
  </si>
  <si>
    <t>200ul</t>
  </si>
  <si>
    <t>江苏康健</t>
  </si>
  <si>
    <t>26/包</t>
  </si>
  <si>
    <t>塑料试管</t>
  </si>
  <si>
    <t>10mm*75mm</t>
  </si>
  <si>
    <t>江苏苏医</t>
  </si>
  <si>
    <t>0.2/支</t>
  </si>
  <si>
    <t>17-羟孕酮试剂</t>
  </si>
  <si>
    <t>100人份/盒</t>
  </si>
  <si>
    <t>安图生物</t>
  </si>
  <si>
    <t>1610/盒</t>
  </si>
  <si>
    <t>六项呼吸道病原菌核酸检测试剂盒（多重荧光PCR法）</t>
  </si>
  <si>
    <t>24人份/盒</t>
  </si>
  <si>
    <t>圣湘生物科技股份有限公司</t>
  </si>
  <si>
    <t>130/人份</t>
  </si>
  <si>
    <t>耶氏肺孢子菌、新型隐球菌、曲霉核酸检测试剂盒（荧光PCR法）</t>
  </si>
  <si>
    <t>110/人份</t>
  </si>
  <si>
    <t>氩气</t>
  </si>
  <si>
    <t>40L/瓶纯度99.999%</t>
  </si>
  <si>
    <t>氦气</t>
  </si>
  <si>
    <t>新型冠状病毒核糖核酸（2019-nCoV)液体室内质控品</t>
  </si>
  <si>
    <t>0.5ml/管，10管/盒</t>
  </si>
  <si>
    <t>盒</t>
  </si>
  <si>
    <t>长沙索科亚生物技术有限公司</t>
  </si>
  <si>
    <t>2019新型冠状病毒核糖核酸（2019-nCoV RNA)液体室内质控品</t>
  </si>
  <si>
    <t>0.5ml/管，20管/盒（型号:S0、S1、L1）</t>
  </si>
  <si>
    <t>邦德盛</t>
  </si>
  <si>
    <t>2000元</t>
  </si>
  <si>
    <r>
      <rPr>
        <sz val="8"/>
        <rFont val="Arial"/>
        <charset val="134"/>
      </rPr>
      <t>HBsAg</t>
    </r>
    <r>
      <rPr>
        <sz val="8"/>
        <rFont val="宋体"/>
        <charset val="134"/>
      </rPr>
      <t>标准物质</t>
    </r>
  </si>
  <si>
    <r>
      <rPr>
        <sz val="8"/>
        <rFont val="Microsoft YaHei"/>
        <charset val="134"/>
      </rPr>
      <t>0.5ml/支、</t>
    </r>
    <r>
      <rPr>
        <sz val="8"/>
        <rFont val="Arial"/>
        <charset val="134"/>
      </rPr>
      <t>0.2</t>
    </r>
    <r>
      <rPr>
        <sz val="8"/>
        <rFont val="宋体"/>
        <charset val="134"/>
      </rPr>
      <t>、</t>
    </r>
    <r>
      <rPr>
        <sz val="8"/>
        <rFont val="Arial"/>
        <charset val="134"/>
      </rPr>
      <t>0.5</t>
    </r>
    <r>
      <rPr>
        <sz val="8"/>
        <rFont val="宋体"/>
        <charset val="134"/>
      </rPr>
      <t>、</t>
    </r>
    <r>
      <rPr>
        <sz val="8"/>
        <rFont val="Arial"/>
        <charset val="134"/>
      </rPr>
      <t>1</t>
    </r>
    <r>
      <rPr>
        <sz val="8"/>
        <rFont val="宋体"/>
        <charset val="134"/>
      </rPr>
      <t>、</t>
    </r>
    <r>
      <rPr>
        <sz val="8"/>
        <rFont val="Arial"/>
        <charset val="134"/>
      </rPr>
      <t>2</t>
    </r>
    <r>
      <rPr>
        <sz val="8"/>
        <rFont val="宋体"/>
        <charset val="134"/>
      </rPr>
      <t>、</t>
    </r>
    <r>
      <rPr>
        <sz val="8"/>
        <rFont val="Arial"/>
        <charset val="134"/>
      </rPr>
      <t>4 IU/ml</t>
    </r>
    <r>
      <rPr>
        <sz val="8"/>
        <rFont val="宋体"/>
        <charset val="134"/>
      </rPr>
      <t>；</t>
    </r>
  </si>
  <si>
    <t>北京康彻思坦生物技术有限公司</t>
  </si>
  <si>
    <t>63.5/支</t>
  </si>
  <si>
    <r>
      <rPr>
        <sz val="8"/>
        <rFont val="Microsoft YaHei"/>
        <charset val="134"/>
      </rPr>
      <t>HBsAb</t>
    </r>
    <r>
      <rPr>
        <sz val="8"/>
        <rFont val="宋体"/>
        <charset val="134"/>
      </rPr>
      <t>标准物质</t>
    </r>
  </si>
  <si>
    <r>
      <rPr>
        <sz val="8"/>
        <rFont val="Arial"/>
        <charset val="134"/>
      </rPr>
      <t>0.5ml/</t>
    </r>
    <r>
      <rPr>
        <sz val="8"/>
        <rFont val="宋体"/>
        <charset val="134"/>
      </rPr>
      <t>支、</t>
    </r>
    <r>
      <rPr>
        <sz val="8"/>
        <rFont val="Arial"/>
        <charset val="134"/>
      </rPr>
      <t>10</t>
    </r>
    <r>
      <rPr>
        <sz val="8"/>
        <rFont val="宋体"/>
        <charset val="134"/>
      </rPr>
      <t>、</t>
    </r>
    <r>
      <rPr>
        <sz val="8"/>
        <rFont val="Arial"/>
        <charset val="134"/>
      </rPr>
      <t>30 mIU/ml</t>
    </r>
    <r>
      <rPr>
        <sz val="8"/>
        <rFont val="宋体"/>
        <charset val="134"/>
      </rPr>
      <t>；</t>
    </r>
  </si>
  <si>
    <r>
      <rPr>
        <sz val="8"/>
        <rFont val="Microsoft YaHei"/>
        <charset val="134"/>
      </rPr>
      <t>HBeAg</t>
    </r>
    <r>
      <rPr>
        <sz val="8"/>
        <rFont val="宋体"/>
        <charset val="134"/>
      </rPr>
      <t>标准物质</t>
    </r>
  </si>
  <si>
    <r>
      <rPr>
        <sz val="8"/>
        <rFont val="Microsoft YaHei"/>
        <charset val="134"/>
      </rPr>
      <t>0.5ml/支、</t>
    </r>
    <r>
      <rPr>
        <sz val="8"/>
        <rFont val="Arial"/>
        <charset val="134"/>
      </rPr>
      <t>1</t>
    </r>
    <r>
      <rPr>
        <sz val="8"/>
        <rFont val="宋体"/>
        <charset val="134"/>
      </rPr>
      <t>、</t>
    </r>
    <r>
      <rPr>
        <sz val="8"/>
        <rFont val="Arial"/>
        <charset val="134"/>
      </rPr>
      <t>2</t>
    </r>
    <r>
      <rPr>
        <sz val="8"/>
        <rFont val="宋体"/>
        <charset val="134"/>
      </rPr>
      <t>、</t>
    </r>
    <r>
      <rPr>
        <sz val="8"/>
        <rFont val="Arial"/>
        <charset val="134"/>
      </rPr>
      <t>4 NCU/ml</t>
    </r>
  </si>
  <si>
    <r>
      <rPr>
        <sz val="8"/>
        <rFont val="Microsoft YaHei"/>
        <charset val="134"/>
      </rPr>
      <t>HBeAb</t>
    </r>
    <r>
      <rPr>
        <sz val="8"/>
        <rFont val="宋体"/>
        <charset val="134"/>
      </rPr>
      <t>标准物质</t>
    </r>
  </si>
  <si>
    <r>
      <rPr>
        <sz val="8"/>
        <rFont val="Microsoft YaHei"/>
        <charset val="134"/>
      </rPr>
      <t>0.5ml/支、</t>
    </r>
    <r>
      <rPr>
        <sz val="8"/>
        <rFont val="Arial"/>
        <charset val="134"/>
      </rPr>
      <t>1</t>
    </r>
    <r>
      <rPr>
        <sz val="8"/>
        <rFont val="宋体"/>
        <charset val="134"/>
      </rPr>
      <t>、</t>
    </r>
    <r>
      <rPr>
        <sz val="8"/>
        <rFont val="Arial"/>
        <charset val="134"/>
      </rPr>
      <t>2</t>
    </r>
    <r>
      <rPr>
        <sz val="8"/>
        <rFont val="宋体"/>
        <charset val="134"/>
      </rPr>
      <t>、</t>
    </r>
    <r>
      <rPr>
        <sz val="8"/>
        <rFont val="Arial"/>
        <charset val="134"/>
      </rPr>
      <t>4</t>
    </r>
    <r>
      <rPr>
        <sz val="8"/>
        <rFont val="宋体"/>
        <charset val="134"/>
      </rPr>
      <t>、</t>
    </r>
    <r>
      <rPr>
        <sz val="8"/>
        <rFont val="Arial"/>
        <charset val="134"/>
      </rPr>
      <t>8 NCU/ml</t>
    </r>
  </si>
  <si>
    <r>
      <rPr>
        <sz val="8"/>
        <rFont val="Microsoft YaHei"/>
        <charset val="134"/>
      </rPr>
      <t>HBcAb</t>
    </r>
    <r>
      <rPr>
        <sz val="8"/>
        <rFont val="宋体"/>
        <charset val="134"/>
      </rPr>
      <t>标准物质</t>
    </r>
  </si>
  <si>
    <r>
      <rPr>
        <sz val="8"/>
        <rFont val="Microsoft YaHei"/>
        <charset val="134"/>
      </rPr>
      <t>0.5ml/支、</t>
    </r>
    <r>
      <rPr>
        <sz val="8"/>
        <rFont val="Arial"/>
        <charset val="134"/>
      </rPr>
      <t>0.25</t>
    </r>
    <r>
      <rPr>
        <sz val="8"/>
        <rFont val="宋体"/>
        <charset val="134"/>
      </rPr>
      <t>、</t>
    </r>
    <r>
      <rPr>
        <sz val="8"/>
        <rFont val="Arial"/>
        <charset val="134"/>
      </rPr>
      <t>0.5</t>
    </r>
    <r>
      <rPr>
        <sz val="8"/>
        <rFont val="宋体"/>
        <charset val="134"/>
      </rPr>
      <t>、</t>
    </r>
    <r>
      <rPr>
        <sz val="8"/>
        <rFont val="Arial"/>
        <charset val="134"/>
      </rPr>
      <t>1</t>
    </r>
    <r>
      <rPr>
        <sz val="8"/>
        <rFont val="宋体"/>
        <charset val="134"/>
      </rPr>
      <t>、</t>
    </r>
    <r>
      <rPr>
        <sz val="8"/>
        <rFont val="Arial"/>
        <charset val="134"/>
      </rPr>
      <t>2 IU/ml</t>
    </r>
  </si>
  <si>
    <t>HCV Ab标准物质</t>
  </si>
  <si>
    <r>
      <rPr>
        <sz val="8"/>
        <rFont val="Microsoft YaHei"/>
        <charset val="134"/>
      </rPr>
      <t>0.5ml/支、</t>
    </r>
    <r>
      <rPr>
        <sz val="8"/>
        <rFont val="Arial"/>
        <charset val="134"/>
      </rPr>
      <t>0.01</t>
    </r>
    <r>
      <rPr>
        <sz val="8"/>
        <rFont val="宋体"/>
        <charset val="134"/>
      </rPr>
      <t>、</t>
    </r>
    <r>
      <rPr>
        <sz val="8"/>
        <rFont val="Arial"/>
        <charset val="134"/>
      </rPr>
      <t>0.02</t>
    </r>
    <r>
      <rPr>
        <sz val="8"/>
        <rFont val="宋体"/>
        <charset val="134"/>
      </rPr>
      <t>、</t>
    </r>
    <r>
      <rPr>
        <sz val="8"/>
        <rFont val="Arial"/>
        <charset val="134"/>
      </rPr>
      <t>0.05</t>
    </r>
    <r>
      <rPr>
        <sz val="8"/>
        <rFont val="宋体"/>
        <charset val="134"/>
      </rPr>
      <t>、</t>
    </r>
    <r>
      <rPr>
        <sz val="8"/>
        <rFont val="Arial"/>
        <charset val="134"/>
      </rPr>
      <t>0.1</t>
    </r>
    <r>
      <rPr>
        <sz val="8"/>
        <rFont val="宋体"/>
        <charset val="134"/>
      </rPr>
      <t>、</t>
    </r>
    <r>
      <rPr>
        <sz val="8"/>
        <rFont val="Arial"/>
        <charset val="134"/>
      </rPr>
      <t>0.2</t>
    </r>
    <r>
      <rPr>
        <sz val="8"/>
        <rFont val="宋体"/>
        <charset val="134"/>
      </rPr>
      <t>、</t>
    </r>
    <r>
      <rPr>
        <sz val="8"/>
        <rFont val="Arial"/>
        <charset val="134"/>
      </rPr>
      <t>0.5</t>
    </r>
    <r>
      <rPr>
        <sz val="8"/>
        <rFont val="宋体"/>
        <charset val="134"/>
      </rPr>
      <t>、</t>
    </r>
    <r>
      <rPr>
        <sz val="8"/>
        <rFont val="Arial"/>
        <charset val="134"/>
      </rPr>
      <t>1</t>
    </r>
    <r>
      <rPr>
        <sz val="8"/>
        <rFont val="宋体"/>
        <charset val="134"/>
      </rPr>
      <t>、</t>
    </r>
    <r>
      <rPr>
        <sz val="8"/>
        <rFont val="Arial"/>
        <charset val="134"/>
      </rPr>
      <t>2</t>
    </r>
    <r>
      <rPr>
        <sz val="8"/>
        <rFont val="宋体"/>
        <charset val="134"/>
      </rPr>
      <t>、</t>
    </r>
    <r>
      <rPr>
        <sz val="8"/>
        <rFont val="Arial"/>
        <charset val="134"/>
      </rPr>
      <t>4</t>
    </r>
    <r>
      <rPr>
        <sz val="8"/>
        <rFont val="宋体"/>
        <charset val="134"/>
      </rPr>
      <t>、</t>
    </r>
    <r>
      <rPr>
        <sz val="8"/>
        <rFont val="Arial"/>
        <charset val="134"/>
      </rPr>
      <t>8 NCU/ml</t>
    </r>
  </si>
  <si>
    <t>63.0/支</t>
  </si>
  <si>
    <t>抗 HIV- Ⅰ标准物质</t>
  </si>
  <si>
    <t>1ml/支、0.2、0.5、1、2、4、8 NCU/ml</t>
  </si>
  <si>
    <t>120/支</t>
  </si>
  <si>
    <t>抗 TP标准物质</t>
  </si>
  <si>
    <t>0.5ml/支、3、6、12、20、200、400 mIU/ml</t>
  </si>
  <si>
    <t>阴性质控品</t>
  </si>
  <si>
    <t>0.5ml/支血筛八项通用阴性</t>
  </si>
  <si>
    <t>丙型肝炎病毒抗体检测试剂盒（电化学发光法）</t>
  </si>
  <si>
    <t>100测试/盒</t>
  </si>
  <si>
    <t>罗氏诊断产品（上海）有限公司</t>
  </si>
  <si>
    <t>1337元</t>
  </si>
  <si>
    <t>乙型肝炎病毒e抗体检测试剂盒（电化学发光法）</t>
  </si>
  <si>
    <t>459元</t>
  </si>
  <si>
    <t>乙型肝炎病毒表面抗体检测试剂盒（电化学发光法）</t>
  </si>
  <si>
    <t>乙型肝炎病毒核心抗体检测试剂盒(电化学发光法)</t>
  </si>
  <si>
    <t>梅毒螺旋体抗体检测试剂盒(电化学发光法)</t>
  </si>
  <si>
    <t>584元</t>
  </si>
  <si>
    <t>乙型肝炎病毒e抗原检测试剂盒（电化学发光法）</t>
  </si>
  <si>
    <t>乙型肝炎病毒表面抗原检测试剂盒（电化学发光法）</t>
  </si>
  <si>
    <t>人类免疫缺陷病毒抗体和抗原（P24）检测试剂盒（电化学发光法）</t>
  </si>
  <si>
    <t>1053元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</si>
</sst>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微软雅黑"/>
      <charset val="134"/>
    </font>
    <font>
      <b/>
      <sz val="14"/>
      <name val="新宋体"/>
      <charset val="134"/>
    </font>
    <font>
      <b/>
      <sz val="10"/>
      <name val="黑体"/>
      <charset val="134"/>
    </font>
    <font>
      <sz val="8"/>
      <name val="新宋体"/>
      <charset val="134"/>
    </font>
    <font>
      <sz val="8"/>
      <name val="Arial"/>
      <charset val="134"/>
    </font>
    <font>
      <sz val="8"/>
      <name val="Microsoft YaHei"/>
      <charset val="134"/>
    </font>
    <font>
      <sz val="12"/>
      <name val="新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6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2C367A0F-1706-4E34-9920-4AA76AEA2AC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6F850AA-EA47-48F6-9B1B-AEB089A5B9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G11" sqref="A6:G11"/>
    </sheetView>
  </sheetViews>
  <sheetFormatPr defaultColWidth="8.88888888888889" defaultRowHeight="30" customHeight="1" outlineLevelCol="6"/>
  <cols>
    <col min="1" max="1" width="4.33333333333333" style="17" customWidth="1"/>
    <col min="2" max="2" width="21.7777777777778" style="17" customWidth="1"/>
    <col min="3" max="3" width="11.3333333333333" style="17" customWidth="1"/>
    <col min="4" max="5" width="9.88888888888889" style="17" customWidth="1"/>
    <col min="6" max="6" width="8.88888888888889" style="17"/>
    <col min="7" max="16384" width="8.88888888888889" style="18"/>
  </cols>
  <sheetData>
    <row r="1" customHeight="1" spans="1:7">
      <c r="A1" s="19" t="s">
        <v>0</v>
      </c>
      <c r="B1" s="19"/>
      <c r="C1" s="19"/>
      <c r="D1" s="19"/>
      <c r="E1" s="19"/>
      <c r="F1" s="19"/>
      <c r="G1" s="19"/>
    </row>
    <row r="2" customHeight="1" spans="1:7">
      <c r="A2" s="20"/>
      <c r="B2" s="20"/>
      <c r="C2" s="20"/>
      <c r="D2" s="21"/>
      <c r="E2" s="21"/>
      <c r="F2" s="22" t="s">
        <v>1</v>
      </c>
    </row>
    <row r="3" s="16" customFormat="1" customHeight="1" spans="1:7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4" t="s">
        <v>8</v>
      </c>
    </row>
    <row r="4" s="16" customFormat="1" customHeight="1" spans="1:7">
      <c r="A4" s="25">
        <v>1</v>
      </c>
      <c r="B4" s="26" t="s">
        <v>9</v>
      </c>
      <c r="C4" s="26" t="s">
        <v>10</v>
      </c>
      <c r="D4" s="26" t="s">
        <v>11</v>
      </c>
      <c r="E4" s="26">
        <v>1</v>
      </c>
      <c r="F4" s="27">
        <v>3400</v>
      </c>
      <c r="G4" s="28">
        <f>E4*F4</f>
        <v>3400</v>
      </c>
    </row>
    <row r="5" s="16" customFormat="1" customHeight="1" spans="1:7">
      <c r="A5" s="29">
        <v>2</v>
      </c>
      <c r="B5" s="26" t="s">
        <v>12</v>
      </c>
      <c r="C5" s="26" t="s">
        <v>10</v>
      </c>
      <c r="D5" s="26" t="s">
        <v>11</v>
      </c>
      <c r="E5" s="26">
        <v>2</v>
      </c>
      <c r="F5" s="27">
        <v>3200</v>
      </c>
      <c r="G5" s="28">
        <f t="shared" ref="G5:G10" si="0">E5*F5</f>
        <v>6400</v>
      </c>
    </row>
    <row r="6" s="16" customFormat="1" customHeight="1" spans="1:7">
      <c r="A6" s="25">
        <v>3</v>
      </c>
      <c r="B6" s="26" t="s">
        <v>13</v>
      </c>
      <c r="C6" s="26" t="s">
        <v>10</v>
      </c>
      <c r="D6" s="26" t="s">
        <v>11</v>
      </c>
      <c r="E6" s="26">
        <v>2</v>
      </c>
      <c r="F6" s="27">
        <v>3500</v>
      </c>
      <c r="G6" s="28">
        <f t="shared" si="0"/>
        <v>7000</v>
      </c>
    </row>
    <row r="7" s="16" customFormat="1" customHeight="1" spans="1:7">
      <c r="A7" s="25">
        <v>4</v>
      </c>
      <c r="B7" s="26" t="s">
        <v>14</v>
      </c>
      <c r="C7" s="26" t="s">
        <v>10</v>
      </c>
      <c r="D7" s="26" t="s">
        <v>11</v>
      </c>
      <c r="E7" s="26">
        <v>1</v>
      </c>
      <c r="F7" s="27">
        <v>3500</v>
      </c>
      <c r="G7" s="28">
        <f t="shared" si="0"/>
        <v>3500</v>
      </c>
    </row>
    <row r="8" s="16" customFormat="1" customHeight="1" spans="1:7">
      <c r="A8" s="25">
        <v>5</v>
      </c>
      <c r="B8" s="30" t="s">
        <v>15</v>
      </c>
      <c r="C8" s="30" t="s">
        <v>16</v>
      </c>
      <c r="D8" s="26" t="s">
        <v>11</v>
      </c>
      <c r="E8" s="30">
        <v>2</v>
      </c>
      <c r="F8" s="30">
        <v>8000</v>
      </c>
      <c r="G8" s="28">
        <f t="shared" si="0"/>
        <v>16000</v>
      </c>
    </row>
    <row r="9" s="16" customFormat="1" customHeight="1" spans="1:7">
      <c r="A9" s="25">
        <v>6</v>
      </c>
      <c r="B9" s="27" t="s">
        <v>17</v>
      </c>
      <c r="C9" s="31" t="s">
        <v>10</v>
      </c>
      <c r="D9" s="26" t="s">
        <v>11</v>
      </c>
      <c r="E9" s="31">
        <v>2</v>
      </c>
      <c r="F9" s="30">
        <v>3300</v>
      </c>
      <c r="G9" s="28">
        <f t="shared" si="0"/>
        <v>6600</v>
      </c>
    </row>
    <row r="10" s="16" customFormat="1" customHeight="1" spans="1:7">
      <c r="A10" s="25">
        <v>7</v>
      </c>
      <c r="B10" s="27" t="s">
        <v>18</v>
      </c>
      <c r="C10" s="27" t="s">
        <v>19</v>
      </c>
      <c r="D10" s="27" t="s">
        <v>20</v>
      </c>
      <c r="E10" s="30">
        <v>6</v>
      </c>
      <c r="F10" s="30">
        <v>1100</v>
      </c>
      <c r="G10" s="28">
        <f t="shared" si="0"/>
        <v>6600</v>
      </c>
    </row>
    <row r="11" s="16" customFormat="1" customHeight="1" spans="1:7">
      <c r="A11" s="25" t="s">
        <v>21</v>
      </c>
      <c r="B11" s="25"/>
      <c r="C11" s="25"/>
      <c r="D11" s="25"/>
      <c r="E11" s="25"/>
      <c r="F11" s="25"/>
      <c r="G11" s="28">
        <f>SUM(G4:G10)</f>
        <v>49500</v>
      </c>
    </row>
  </sheetData>
  <mergeCells count="2">
    <mergeCell ref="A1:G1"/>
    <mergeCell ref="A11:F11"/>
  </mergeCells>
  <pageMargins left="0.751388888888889" right="0.751388888888889" top="0.275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G28" sqref="A3:G28"/>
    </sheetView>
  </sheetViews>
  <sheetFormatPr defaultColWidth="8.88888888888889" defaultRowHeight="25" customHeight="1" outlineLevelCol="6"/>
  <sheetData>
    <row r="1" customHeight="1" spans="1:7">
      <c r="A1" s="1" t="s">
        <v>22</v>
      </c>
      <c r="B1" s="1"/>
      <c r="C1" s="1"/>
      <c r="D1" s="1"/>
      <c r="E1" s="1"/>
      <c r="F1" s="1"/>
      <c r="G1" s="1"/>
    </row>
    <row r="2" customHeight="1" spans="1:7">
      <c r="A2" s="2" t="s">
        <v>2</v>
      </c>
      <c r="B2" s="3" t="s">
        <v>3</v>
      </c>
      <c r="C2" s="3" t="s">
        <v>4</v>
      </c>
      <c r="D2" s="3" t="s">
        <v>5</v>
      </c>
      <c r="E2" s="3" t="s">
        <v>23</v>
      </c>
      <c r="F2" s="4" t="s">
        <v>24</v>
      </c>
      <c r="G2" s="4" t="s">
        <v>25</v>
      </c>
    </row>
    <row r="3" customHeight="1" spans="1:7">
      <c r="A3" s="5">
        <v>1</v>
      </c>
      <c r="B3" s="6" t="s">
        <v>26</v>
      </c>
      <c r="C3" s="6" t="s">
        <v>27</v>
      </c>
      <c r="D3" s="7"/>
      <c r="E3" s="6" t="s">
        <v>28</v>
      </c>
      <c r="F3" s="6" t="s">
        <v>29</v>
      </c>
      <c r="G3" s="6"/>
    </row>
    <row r="4" customHeight="1" spans="1:7">
      <c r="A4" s="8">
        <v>2</v>
      </c>
      <c r="B4" s="6" t="s">
        <v>30</v>
      </c>
      <c r="C4" s="6" t="s">
        <v>31</v>
      </c>
      <c r="D4" s="7"/>
      <c r="E4" s="6" t="s">
        <v>32</v>
      </c>
      <c r="F4" s="6" t="s">
        <v>33</v>
      </c>
      <c r="G4" s="9"/>
    </row>
    <row r="5" customHeight="1" spans="1:7">
      <c r="A5" s="5">
        <v>3</v>
      </c>
      <c r="B5" s="9" t="s">
        <v>34</v>
      </c>
      <c r="C5" s="9" t="s">
        <v>35</v>
      </c>
      <c r="D5" s="7"/>
      <c r="E5" s="9" t="s">
        <v>36</v>
      </c>
      <c r="F5" s="9" t="s">
        <v>37</v>
      </c>
      <c r="G5" s="9"/>
    </row>
    <row r="6" customHeight="1" spans="1:7">
      <c r="A6" s="8">
        <v>4</v>
      </c>
      <c r="B6" s="9" t="s">
        <v>38</v>
      </c>
      <c r="C6" s="9" t="s">
        <v>39</v>
      </c>
      <c r="D6" s="7"/>
      <c r="E6" s="9" t="s">
        <v>40</v>
      </c>
      <c r="F6" s="9" t="s">
        <v>41</v>
      </c>
      <c r="G6" s="9"/>
    </row>
    <row r="7" customHeight="1" spans="1:7">
      <c r="A7" s="5">
        <v>5</v>
      </c>
      <c r="B7" s="9" t="s">
        <v>42</v>
      </c>
      <c r="C7" s="9" t="s">
        <v>39</v>
      </c>
      <c r="D7" s="7"/>
      <c r="E7" s="9" t="s">
        <v>40</v>
      </c>
      <c r="F7" s="9" t="s">
        <v>43</v>
      </c>
      <c r="G7" s="9"/>
    </row>
    <row r="8" customHeight="1" spans="1:7">
      <c r="A8" s="8">
        <v>6</v>
      </c>
      <c r="B8" s="10" t="s">
        <v>44</v>
      </c>
      <c r="C8" s="10" t="s">
        <v>45</v>
      </c>
      <c r="D8" s="10"/>
      <c r="E8" s="5"/>
      <c r="F8" s="5"/>
      <c r="G8" s="10"/>
    </row>
    <row r="9" customHeight="1" spans="1:7">
      <c r="A9" s="5">
        <v>7</v>
      </c>
      <c r="B9" s="10" t="s">
        <v>46</v>
      </c>
      <c r="C9" s="10" t="s">
        <v>45</v>
      </c>
      <c r="D9" s="10"/>
      <c r="E9" s="5"/>
      <c r="F9" s="5"/>
      <c r="G9" s="10"/>
    </row>
    <row r="10" customHeight="1" spans="1:7">
      <c r="A10" s="8">
        <v>8</v>
      </c>
      <c r="B10" s="6" t="s">
        <v>47</v>
      </c>
      <c r="C10" s="6" t="s">
        <v>48</v>
      </c>
      <c r="D10" s="7" t="s">
        <v>49</v>
      </c>
      <c r="E10" s="6" t="s">
        <v>50</v>
      </c>
      <c r="F10" s="6"/>
      <c r="G10" s="6"/>
    </row>
    <row r="11" customHeight="1" spans="1:7">
      <c r="A11" s="5">
        <v>9</v>
      </c>
      <c r="B11" s="6" t="s">
        <v>51</v>
      </c>
      <c r="C11" s="6" t="s">
        <v>52</v>
      </c>
      <c r="D11" s="7" t="s">
        <v>49</v>
      </c>
      <c r="E11" s="11" t="s">
        <v>53</v>
      </c>
      <c r="F11" s="11" t="s">
        <v>54</v>
      </c>
      <c r="G11" s="6"/>
    </row>
    <row r="12" customHeight="1" spans="1:7">
      <c r="A12" s="8">
        <v>10</v>
      </c>
      <c r="B12" s="12" t="s">
        <v>55</v>
      </c>
      <c r="C12" s="13" t="s">
        <v>56</v>
      </c>
      <c r="D12" s="11" t="s">
        <v>11</v>
      </c>
      <c r="E12" s="6" t="s">
        <v>57</v>
      </c>
      <c r="F12" s="11" t="s">
        <v>58</v>
      </c>
      <c r="G12" s="6"/>
    </row>
    <row r="13" customHeight="1" spans="1:7">
      <c r="A13" s="5">
        <v>11</v>
      </c>
      <c r="B13" s="13" t="s">
        <v>59</v>
      </c>
      <c r="C13" s="12" t="s">
        <v>60</v>
      </c>
      <c r="D13" s="11" t="s">
        <v>11</v>
      </c>
      <c r="E13" s="6" t="s">
        <v>57</v>
      </c>
      <c r="F13" s="11" t="s">
        <v>58</v>
      </c>
      <c r="G13" s="6"/>
    </row>
    <row r="14" customHeight="1" spans="1:7">
      <c r="A14" s="8">
        <v>12</v>
      </c>
      <c r="B14" s="13" t="s">
        <v>61</v>
      </c>
      <c r="C14" s="13" t="s">
        <v>62</v>
      </c>
      <c r="D14" s="11" t="s">
        <v>11</v>
      </c>
      <c r="E14" s="6" t="s">
        <v>57</v>
      </c>
      <c r="F14" s="11" t="s">
        <v>58</v>
      </c>
      <c r="G14" s="6"/>
    </row>
    <row r="15" customHeight="1" spans="1:7">
      <c r="A15" s="5">
        <v>13</v>
      </c>
      <c r="B15" s="13" t="s">
        <v>63</v>
      </c>
      <c r="C15" s="13" t="s">
        <v>64</v>
      </c>
      <c r="D15" s="11" t="s">
        <v>11</v>
      </c>
      <c r="E15" s="6" t="s">
        <v>57</v>
      </c>
      <c r="F15" s="11" t="s">
        <v>58</v>
      </c>
      <c r="G15" s="6"/>
    </row>
    <row r="16" customHeight="1" spans="1:7">
      <c r="A16" s="8">
        <v>14</v>
      </c>
      <c r="B16" s="13" t="s">
        <v>65</v>
      </c>
      <c r="C16" s="13" t="s">
        <v>66</v>
      </c>
      <c r="D16" s="11" t="s">
        <v>11</v>
      </c>
      <c r="E16" s="6" t="s">
        <v>57</v>
      </c>
      <c r="F16" s="11" t="s">
        <v>58</v>
      </c>
      <c r="G16" s="6"/>
    </row>
    <row r="17" customHeight="1" spans="1:7">
      <c r="A17" s="5">
        <v>15</v>
      </c>
      <c r="B17" s="6" t="s">
        <v>67</v>
      </c>
      <c r="C17" s="13" t="s">
        <v>68</v>
      </c>
      <c r="D17" s="11" t="s">
        <v>11</v>
      </c>
      <c r="E17" s="6" t="s">
        <v>57</v>
      </c>
      <c r="F17" s="11" t="s">
        <v>69</v>
      </c>
      <c r="G17" s="6"/>
    </row>
    <row r="18" customHeight="1" spans="1:7">
      <c r="A18" s="8">
        <v>16</v>
      </c>
      <c r="B18" s="6" t="s">
        <v>70</v>
      </c>
      <c r="C18" s="6" t="s">
        <v>71</v>
      </c>
      <c r="D18" s="11" t="s">
        <v>11</v>
      </c>
      <c r="E18" s="6" t="s">
        <v>57</v>
      </c>
      <c r="F18" s="11" t="s">
        <v>72</v>
      </c>
      <c r="G18" s="6"/>
    </row>
    <row r="19" customHeight="1" spans="1:7">
      <c r="A19" s="5">
        <v>17</v>
      </c>
      <c r="B19" s="6" t="s">
        <v>73</v>
      </c>
      <c r="C19" s="6" t="s">
        <v>74</v>
      </c>
      <c r="D19" s="11" t="s">
        <v>11</v>
      </c>
      <c r="E19" s="6" t="s">
        <v>57</v>
      </c>
      <c r="F19" s="11" t="s">
        <v>58</v>
      </c>
      <c r="G19" s="6"/>
    </row>
    <row r="20" customHeight="1" spans="1:7">
      <c r="A20" s="8">
        <v>18</v>
      </c>
      <c r="B20" s="6" t="s">
        <v>75</v>
      </c>
      <c r="C20" s="6" t="s">
        <v>76</v>
      </c>
      <c r="D20" s="11" t="s">
        <v>11</v>
      </c>
      <c r="E20" s="6" t="s">
        <v>57</v>
      </c>
      <c r="F20" s="11"/>
      <c r="G20" s="6"/>
    </row>
    <row r="21" customHeight="1" spans="1:7">
      <c r="A21" s="5">
        <v>19</v>
      </c>
      <c r="B21" s="10" t="s">
        <v>77</v>
      </c>
      <c r="C21" s="10" t="s">
        <v>78</v>
      </c>
      <c r="D21" s="5" t="s">
        <v>49</v>
      </c>
      <c r="E21" s="5" t="s">
        <v>79</v>
      </c>
      <c r="F21" s="5" t="s">
        <v>80</v>
      </c>
      <c r="G21" s="14"/>
    </row>
    <row r="22" customHeight="1" spans="1:7">
      <c r="A22" s="8">
        <v>20</v>
      </c>
      <c r="B22" s="10" t="s">
        <v>81</v>
      </c>
      <c r="C22" s="10" t="s">
        <v>78</v>
      </c>
      <c r="D22" s="5" t="s">
        <v>49</v>
      </c>
      <c r="E22" s="5" t="s">
        <v>79</v>
      </c>
      <c r="F22" s="5" t="s">
        <v>82</v>
      </c>
      <c r="G22" s="14"/>
    </row>
    <row r="23" customHeight="1" spans="1:7">
      <c r="A23" s="5">
        <v>21</v>
      </c>
      <c r="B23" s="10" t="s">
        <v>83</v>
      </c>
      <c r="C23" s="10" t="s">
        <v>78</v>
      </c>
      <c r="D23" s="5" t="s">
        <v>49</v>
      </c>
      <c r="E23" s="5" t="s">
        <v>79</v>
      </c>
      <c r="F23" s="5" t="s">
        <v>82</v>
      </c>
      <c r="G23" s="15"/>
    </row>
    <row r="24" customHeight="1" spans="1:7">
      <c r="A24" s="8">
        <v>22</v>
      </c>
      <c r="B24" s="10" t="s">
        <v>84</v>
      </c>
      <c r="C24" s="10" t="s">
        <v>78</v>
      </c>
      <c r="D24" s="5" t="s">
        <v>49</v>
      </c>
      <c r="E24" s="5" t="s">
        <v>79</v>
      </c>
      <c r="F24" s="5" t="s">
        <v>82</v>
      </c>
      <c r="G24" s="15"/>
    </row>
    <row r="25" customHeight="1" spans="1:7">
      <c r="A25" s="5">
        <v>23</v>
      </c>
      <c r="B25" s="10" t="s">
        <v>85</v>
      </c>
      <c r="C25" s="10" t="s">
        <v>78</v>
      </c>
      <c r="D25" s="5" t="s">
        <v>49</v>
      </c>
      <c r="E25" s="5" t="s">
        <v>79</v>
      </c>
      <c r="F25" s="15" t="s">
        <v>86</v>
      </c>
      <c r="G25" s="15"/>
    </row>
    <row r="26" customHeight="1" spans="1:7">
      <c r="A26" s="8">
        <v>24</v>
      </c>
      <c r="B26" s="10" t="s">
        <v>87</v>
      </c>
      <c r="C26" s="10" t="s">
        <v>78</v>
      </c>
      <c r="D26" s="5" t="s">
        <v>49</v>
      </c>
      <c r="E26" s="5" t="s">
        <v>79</v>
      </c>
      <c r="F26" s="5" t="s">
        <v>82</v>
      </c>
      <c r="G26" s="15"/>
    </row>
    <row r="27" customHeight="1" spans="1:7">
      <c r="A27" s="5">
        <v>25</v>
      </c>
      <c r="B27" s="10" t="s">
        <v>88</v>
      </c>
      <c r="C27" s="10" t="s">
        <v>78</v>
      </c>
      <c r="D27" s="5" t="s">
        <v>49</v>
      </c>
      <c r="E27" s="5" t="s">
        <v>79</v>
      </c>
      <c r="F27" s="5" t="s">
        <v>82</v>
      </c>
      <c r="G27" s="15"/>
    </row>
    <row r="28" customHeight="1" spans="1:7">
      <c r="A28" s="8">
        <v>26</v>
      </c>
      <c r="B28" s="10" t="s">
        <v>89</v>
      </c>
      <c r="C28" s="10" t="s">
        <v>78</v>
      </c>
      <c r="D28" s="5" t="s">
        <v>49</v>
      </c>
      <c r="E28" s="5" t="s">
        <v>79</v>
      </c>
      <c r="F28" s="15" t="s">
        <v>90</v>
      </c>
      <c r="G28" s="15"/>
    </row>
  </sheetData>
  <mergeCells count="1">
    <mergeCell ref="A1:G1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欣欣向“蓉”</cp:lastModifiedBy>
  <dcterms:created xsi:type="dcterms:W3CDTF">2025-02-08T02:34:00Z</dcterms:created>
  <dcterms:modified xsi:type="dcterms:W3CDTF">2026-04-27T08:51:01Z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7FAC6F3B5D1047D3850F4547D2ED21A4_13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