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进入体检人员名单" sheetId="7" r:id="rId1"/>
  </sheets>
  <definedNames>
    <definedName name="_xlnm._FilterDatabase" localSheetId="0" hidden="1">进入体检人员名单!$A$3:$N$58</definedName>
    <definedName name="_xlnm.Print_Titles" localSheetId="0">进入体检人员名单!$1:$3</definedName>
  </definedNames>
  <calcPr calcId="144525"/>
</workbook>
</file>

<file path=xl/sharedStrings.xml><?xml version="1.0" encoding="utf-8"?>
<sst xmlns="http://schemas.openxmlformats.org/spreadsheetml/2006/main" count="178" uniqueCount="124">
  <si>
    <r>
      <rPr>
        <b/>
        <sz val="16"/>
        <rFont val="仿宋_GB2312"/>
        <charset val="134"/>
      </rPr>
      <t>自治区儿童医院（北京儿童医院新疆医院）</t>
    </r>
    <r>
      <rPr>
        <b/>
        <sz val="16"/>
        <rFont val="Times New Roman"/>
        <charset val="134"/>
      </rPr>
      <t>2024</t>
    </r>
    <r>
      <rPr>
        <b/>
        <sz val="16"/>
        <rFont val="仿宋_GB2312"/>
        <charset val="134"/>
      </rPr>
      <t>年面向社会公开招聘编制外聘用人员面试成绩、总成绩及进入体检环节人员名单</t>
    </r>
  </si>
  <si>
    <t>序号</t>
  </si>
  <si>
    <t>准考证号</t>
  </si>
  <si>
    <t>职位代码</t>
  </si>
  <si>
    <t>笔试成绩</t>
  </si>
  <si>
    <t>笔试权重</t>
  </si>
  <si>
    <t>面试总成绩</t>
  </si>
  <si>
    <t>面试权重</t>
  </si>
  <si>
    <t>总成绩</t>
  </si>
  <si>
    <t>排名
（同岗位）</t>
  </si>
  <si>
    <t>是否进入体检</t>
  </si>
  <si>
    <t>试工成绩</t>
  </si>
  <si>
    <t>试工权重</t>
  </si>
  <si>
    <t>集中面试成绩</t>
  </si>
  <si>
    <t>集中面试权重</t>
  </si>
  <si>
    <t>124900100109</t>
  </si>
  <si>
    <t>58.32</t>
  </si>
  <si>
    <t>是</t>
  </si>
  <si>
    <t>124900100111</t>
  </si>
  <si>
    <t>60.03</t>
  </si>
  <si>
    <t>124900100104</t>
  </si>
  <si>
    <t>59.26</t>
  </si>
  <si>
    <t>否</t>
  </si>
  <si>
    <t>124900100115</t>
  </si>
  <si>
    <t>55.47</t>
  </si>
  <si>
    <t>124900100126</t>
  </si>
  <si>
    <t>49.33</t>
  </si>
  <si>
    <t>124900100123</t>
  </si>
  <si>
    <t>65.67</t>
  </si>
  <si>
    <t>124900100121</t>
  </si>
  <si>
    <t>54.81</t>
  </si>
  <si>
    <t>124900100124</t>
  </si>
  <si>
    <t>71.08</t>
  </si>
  <si>
    <t>124900100127</t>
  </si>
  <si>
    <t>67.00</t>
  </si>
  <si>
    <t>124900100306</t>
  </si>
  <si>
    <t>54.91</t>
  </si>
  <si>
    <t>124900100130</t>
  </si>
  <si>
    <t>70.42</t>
  </si>
  <si>
    <t>124900100204</t>
  </si>
  <si>
    <t>52.50</t>
  </si>
  <si>
    <t>124900100129</t>
  </si>
  <si>
    <t>71.95</t>
  </si>
  <si>
    <t>124900100211</t>
  </si>
  <si>
    <t>68.46</t>
  </si>
  <si>
    <t>124900100304</t>
  </si>
  <si>
    <t>124900100218</t>
  </si>
  <si>
    <t>60.90</t>
  </si>
  <si>
    <t>124900100213</t>
  </si>
  <si>
    <t>67.28</t>
  </si>
  <si>
    <t>124900100226</t>
  </si>
  <si>
    <t>69.44</t>
  </si>
  <si>
    <t>124900100230</t>
  </si>
  <si>
    <t>66.09</t>
  </si>
  <si>
    <t>124900100217</t>
  </si>
  <si>
    <t>67.03</t>
  </si>
  <si>
    <t>124900100216</t>
  </si>
  <si>
    <t>62.12</t>
  </si>
  <si>
    <t>124900100307</t>
  </si>
  <si>
    <t>64.49</t>
  </si>
  <si>
    <t>124900100305</t>
  </si>
  <si>
    <t>44.11</t>
  </si>
  <si>
    <t>124900100309</t>
  </si>
  <si>
    <t>66.97</t>
  </si>
  <si>
    <t>124900100317</t>
  </si>
  <si>
    <t>61.08</t>
  </si>
  <si>
    <t>124900100316</t>
  </si>
  <si>
    <t>70.73</t>
  </si>
  <si>
    <t>124900100310</t>
  </si>
  <si>
    <t>60.38</t>
  </si>
  <si>
    <t>124900100321</t>
  </si>
  <si>
    <t>61.18</t>
  </si>
  <si>
    <t>124900100325</t>
  </si>
  <si>
    <t>69.54</t>
  </si>
  <si>
    <t>124900100404</t>
  </si>
  <si>
    <t>73.69</t>
  </si>
  <si>
    <t>124900100430</t>
  </si>
  <si>
    <t>75.26</t>
  </si>
  <si>
    <t>124900100426</t>
  </si>
  <si>
    <t>68.43</t>
  </si>
  <si>
    <t>124900100527</t>
  </si>
  <si>
    <t>67.66</t>
  </si>
  <si>
    <t>124900100530</t>
  </si>
  <si>
    <t>80.73</t>
  </si>
  <si>
    <t>124900100603</t>
  </si>
  <si>
    <t>72.47</t>
  </si>
  <si>
    <t>124900100812</t>
  </si>
  <si>
    <t>72.75</t>
  </si>
  <si>
    <t>124900100816</t>
  </si>
  <si>
    <t>56.97</t>
  </si>
  <si>
    <t>124900100809</t>
  </si>
  <si>
    <t>53.23</t>
  </si>
  <si>
    <t>124900100810</t>
  </si>
  <si>
    <t>57.70</t>
  </si>
  <si>
    <t>124900100720</t>
  </si>
  <si>
    <t>58.85</t>
  </si>
  <si>
    <t>124900100709</t>
  </si>
  <si>
    <t>54.11</t>
  </si>
  <si>
    <t>124900100704</t>
  </si>
  <si>
    <t>52.05</t>
  </si>
  <si>
    <t>124900100707</t>
  </si>
  <si>
    <t>59.47</t>
  </si>
  <si>
    <t>124900100627</t>
  </si>
  <si>
    <t>46.09</t>
  </si>
  <si>
    <t>124900100815</t>
  </si>
  <si>
    <t>49.89</t>
  </si>
  <si>
    <t>124900100819</t>
  </si>
  <si>
    <t>54.70</t>
  </si>
  <si>
    <t>124900100717</t>
  </si>
  <si>
    <t>55.98</t>
  </si>
  <si>
    <t>124900100821</t>
  </si>
  <si>
    <t>45.67</t>
  </si>
  <si>
    <t>124900100721</t>
  </si>
  <si>
    <t>46.54</t>
  </si>
  <si>
    <t>124900100822</t>
  </si>
  <si>
    <t>49.19</t>
  </si>
  <si>
    <t>124900100811</t>
  </si>
  <si>
    <t>53.90</t>
  </si>
  <si>
    <t>124900100708</t>
  </si>
  <si>
    <t>51.60</t>
  </si>
  <si>
    <t>124900100623</t>
  </si>
  <si>
    <t>48.32</t>
  </si>
  <si>
    <t>124900100818</t>
  </si>
  <si>
    <t>46.23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</si>
</sst>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workbookViewId="0">
      <selection activeCell="R7" sqref="R7"/>
    </sheetView>
  </sheetViews>
  <sheetFormatPr defaultColWidth="8.88888888888889" defaultRowHeight="14.4"/>
  <cols>
    <col min="1" max="1" width="4.25" style="2" customWidth="1"/>
    <col min="2" max="2" width="13.3796296296296" style="2" customWidth="1"/>
    <col min="3" max="3" width="8.88888888888889" style="2"/>
    <col min="4" max="4" width="9.37962962962963" style="2" customWidth="1"/>
    <col min="5" max="5" width="9.37962962962963" style="3" customWidth="1"/>
    <col min="6" max="6" width="7.25" style="2" customWidth="1"/>
    <col min="7" max="7" width="8" style="3" customWidth="1"/>
    <col min="8" max="8" width="9.12962962962963" style="2" customWidth="1"/>
    <col min="9" max="9" width="8.75" style="2" customWidth="1"/>
    <col min="10" max="10" width="7.5" style="3" customWidth="1"/>
    <col min="11" max="11" width="8.87962962962963" style="3" customWidth="1"/>
    <col min="12" max="12" width="7.75" style="3" customWidth="1"/>
    <col min="13" max="13" width="6.75" style="2" customWidth="1"/>
    <col min="14" max="14" width="7.25" style="2" customWidth="1"/>
  </cols>
  <sheetData>
    <row r="1" ht="4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3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7"/>
      <c r="I2" s="10"/>
      <c r="J2" s="11" t="s">
        <v>6</v>
      </c>
      <c r="K2" s="11" t="s">
        <v>7</v>
      </c>
      <c r="L2" s="12" t="s">
        <v>8</v>
      </c>
      <c r="M2" s="13" t="s">
        <v>9</v>
      </c>
      <c r="N2" s="11" t="s">
        <v>10</v>
      </c>
    </row>
    <row r="3" ht="34" customHeight="1" spans="1:14">
      <c r="A3" s="5"/>
      <c r="B3" s="5"/>
      <c r="C3" s="5"/>
      <c r="D3" s="5"/>
      <c r="E3" s="5"/>
      <c r="F3" s="5" t="s">
        <v>11</v>
      </c>
      <c r="G3" s="5" t="s">
        <v>12</v>
      </c>
      <c r="H3" s="5" t="s">
        <v>13</v>
      </c>
      <c r="I3" s="5" t="s">
        <v>14</v>
      </c>
      <c r="J3" s="14"/>
      <c r="K3" s="14"/>
      <c r="L3" s="15"/>
      <c r="M3" s="16"/>
      <c r="N3" s="14"/>
    </row>
    <row r="4" ht="22" customHeight="1" spans="1:14">
      <c r="A4" s="8">
        <v>1</v>
      </c>
      <c r="B4" s="17" t="s">
        <v>15</v>
      </c>
      <c r="C4" s="8">
        <v>1001</v>
      </c>
      <c r="D4" s="17" t="s">
        <v>16</v>
      </c>
      <c r="E4" s="9">
        <f t="shared" ref="E4:E57" si="0">D4*40%</f>
        <v>23.328</v>
      </c>
      <c r="F4" s="8">
        <v>96</v>
      </c>
      <c r="G4" s="9">
        <f t="shared" ref="G4:G57" si="1">F4*60%</f>
        <v>57.6</v>
      </c>
      <c r="H4" s="8">
        <v>80.2</v>
      </c>
      <c r="I4" s="8">
        <f t="shared" ref="I4:I57" si="2">H4*40%</f>
        <v>32.08</v>
      </c>
      <c r="J4" s="9">
        <f t="shared" ref="J4:J57" si="3">G4+I4</f>
        <v>89.68</v>
      </c>
      <c r="K4" s="9">
        <f t="shared" ref="K4:K57" si="4">J4*60%</f>
        <v>53.808</v>
      </c>
      <c r="L4" s="9">
        <f t="shared" ref="L4:L57" si="5">E4+K4</f>
        <v>77.136</v>
      </c>
      <c r="M4" s="8">
        <v>1</v>
      </c>
      <c r="N4" s="8" t="s">
        <v>17</v>
      </c>
    </row>
    <row r="5" ht="22" customHeight="1" spans="1:14">
      <c r="A5" s="8">
        <v>2</v>
      </c>
      <c r="B5" s="17" t="s">
        <v>18</v>
      </c>
      <c r="C5" s="8">
        <v>1001</v>
      </c>
      <c r="D5" s="17" t="s">
        <v>19</v>
      </c>
      <c r="E5" s="9">
        <f t="shared" si="0"/>
        <v>24.012</v>
      </c>
      <c r="F5" s="8">
        <v>71.6</v>
      </c>
      <c r="G5" s="9">
        <f t="shared" si="1"/>
        <v>42.96</v>
      </c>
      <c r="H5" s="8">
        <v>81.4</v>
      </c>
      <c r="I5" s="8">
        <f t="shared" si="2"/>
        <v>32.56</v>
      </c>
      <c r="J5" s="9">
        <f t="shared" si="3"/>
        <v>75.52</v>
      </c>
      <c r="K5" s="9">
        <f t="shared" si="4"/>
        <v>45.312</v>
      </c>
      <c r="L5" s="9">
        <f t="shared" si="5"/>
        <v>69.324</v>
      </c>
      <c r="M5" s="8">
        <v>2</v>
      </c>
      <c r="N5" s="8" t="s">
        <v>17</v>
      </c>
    </row>
    <row r="6" ht="22" customHeight="1" spans="1:14">
      <c r="A6" s="8">
        <v>3</v>
      </c>
      <c r="B6" s="17" t="s">
        <v>20</v>
      </c>
      <c r="C6" s="8">
        <v>1001</v>
      </c>
      <c r="D6" s="17" t="s">
        <v>21</v>
      </c>
      <c r="E6" s="9">
        <f t="shared" si="0"/>
        <v>23.704</v>
      </c>
      <c r="F6" s="8">
        <v>59</v>
      </c>
      <c r="G6" s="9">
        <f t="shared" si="1"/>
        <v>35.4</v>
      </c>
      <c r="H6" s="8">
        <v>61</v>
      </c>
      <c r="I6" s="8">
        <f t="shared" si="2"/>
        <v>24.4</v>
      </c>
      <c r="J6" s="9">
        <f t="shared" si="3"/>
        <v>59.8</v>
      </c>
      <c r="K6" s="9">
        <f t="shared" si="4"/>
        <v>35.88</v>
      </c>
      <c r="L6" s="9">
        <f t="shared" si="5"/>
        <v>59.584</v>
      </c>
      <c r="M6" s="8">
        <v>3</v>
      </c>
      <c r="N6" s="8" t="s">
        <v>22</v>
      </c>
    </row>
    <row r="7" ht="22" customHeight="1" spans="1:14">
      <c r="A7" s="8">
        <v>4</v>
      </c>
      <c r="B7" s="17" t="s">
        <v>23</v>
      </c>
      <c r="C7" s="8">
        <v>1002</v>
      </c>
      <c r="D7" s="17" t="s">
        <v>24</v>
      </c>
      <c r="E7" s="9">
        <f t="shared" si="0"/>
        <v>22.188</v>
      </c>
      <c r="F7" s="8">
        <v>68</v>
      </c>
      <c r="G7" s="9">
        <f t="shared" si="1"/>
        <v>40.8</v>
      </c>
      <c r="H7" s="8">
        <v>70.6</v>
      </c>
      <c r="I7" s="8">
        <f t="shared" si="2"/>
        <v>28.24</v>
      </c>
      <c r="J7" s="9">
        <f t="shared" si="3"/>
        <v>69.04</v>
      </c>
      <c r="K7" s="9">
        <f t="shared" si="4"/>
        <v>41.424</v>
      </c>
      <c r="L7" s="9">
        <f t="shared" si="5"/>
        <v>63.612</v>
      </c>
      <c r="M7" s="8">
        <v>1</v>
      </c>
      <c r="N7" s="8" t="s">
        <v>17</v>
      </c>
    </row>
    <row r="8" s="1" customFormat="1" ht="22" customHeight="1" spans="1:14">
      <c r="A8" s="8">
        <v>5</v>
      </c>
      <c r="B8" s="17" t="s">
        <v>25</v>
      </c>
      <c r="C8" s="8">
        <v>1003</v>
      </c>
      <c r="D8" s="17" t="s">
        <v>26</v>
      </c>
      <c r="E8" s="9">
        <f t="shared" si="0"/>
        <v>19.732</v>
      </c>
      <c r="F8" s="8">
        <v>95</v>
      </c>
      <c r="G8" s="9">
        <f t="shared" si="1"/>
        <v>57</v>
      </c>
      <c r="H8" s="8">
        <v>65.2</v>
      </c>
      <c r="I8" s="8">
        <f t="shared" si="2"/>
        <v>26.08</v>
      </c>
      <c r="J8" s="9">
        <f t="shared" si="3"/>
        <v>83.08</v>
      </c>
      <c r="K8" s="9">
        <f t="shared" si="4"/>
        <v>49.848</v>
      </c>
      <c r="L8" s="9">
        <f t="shared" si="5"/>
        <v>69.58</v>
      </c>
      <c r="M8" s="8">
        <v>1</v>
      </c>
      <c r="N8" s="8" t="s">
        <v>17</v>
      </c>
    </row>
    <row r="9" ht="22" customHeight="1" spans="1:14">
      <c r="A9" s="8">
        <v>6</v>
      </c>
      <c r="B9" s="17" t="s">
        <v>27</v>
      </c>
      <c r="C9" s="8">
        <v>1004</v>
      </c>
      <c r="D9" s="17" t="s">
        <v>28</v>
      </c>
      <c r="E9" s="9">
        <f t="shared" si="0"/>
        <v>26.268</v>
      </c>
      <c r="F9" s="8">
        <v>95.1</v>
      </c>
      <c r="G9" s="9">
        <f t="shared" si="1"/>
        <v>57.06</v>
      </c>
      <c r="H9" s="8">
        <v>81</v>
      </c>
      <c r="I9" s="8">
        <f t="shared" si="2"/>
        <v>32.4</v>
      </c>
      <c r="J9" s="9">
        <f t="shared" si="3"/>
        <v>89.46</v>
      </c>
      <c r="K9" s="9">
        <f t="shared" si="4"/>
        <v>53.676</v>
      </c>
      <c r="L9" s="9">
        <f t="shared" si="5"/>
        <v>79.944</v>
      </c>
      <c r="M9" s="8">
        <v>1</v>
      </c>
      <c r="N9" s="8" t="s">
        <v>17</v>
      </c>
    </row>
    <row r="10" ht="22" customHeight="1" spans="1:14">
      <c r="A10" s="8">
        <v>7</v>
      </c>
      <c r="B10" s="17" t="s">
        <v>29</v>
      </c>
      <c r="C10" s="8">
        <v>1004</v>
      </c>
      <c r="D10" s="17" t="s">
        <v>30</v>
      </c>
      <c r="E10" s="9">
        <f t="shared" si="0"/>
        <v>21.924</v>
      </c>
      <c r="F10" s="8">
        <v>87</v>
      </c>
      <c r="G10" s="9">
        <f t="shared" si="1"/>
        <v>52.2</v>
      </c>
      <c r="H10" s="8">
        <v>85.4</v>
      </c>
      <c r="I10" s="8">
        <f t="shared" si="2"/>
        <v>34.16</v>
      </c>
      <c r="J10" s="9">
        <f t="shared" si="3"/>
        <v>86.36</v>
      </c>
      <c r="K10" s="9">
        <f t="shared" si="4"/>
        <v>51.816</v>
      </c>
      <c r="L10" s="9">
        <f t="shared" si="5"/>
        <v>73.74</v>
      </c>
      <c r="M10" s="8">
        <v>2</v>
      </c>
      <c r="N10" s="8" t="s">
        <v>17</v>
      </c>
    </row>
    <row r="11" ht="22" customHeight="1" spans="1:14">
      <c r="A11" s="8">
        <v>8</v>
      </c>
      <c r="B11" s="17" t="s">
        <v>31</v>
      </c>
      <c r="C11" s="8">
        <v>1005</v>
      </c>
      <c r="D11" s="17" t="s">
        <v>32</v>
      </c>
      <c r="E11" s="9">
        <f t="shared" si="0"/>
        <v>28.432</v>
      </c>
      <c r="F11" s="8">
        <v>94.8</v>
      </c>
      <c r="G11" s="9">
        <f t="shared" si="1"/>
        <v>56.88</v>
      </c>
      <c r="H11" s="8">
        <v>85.4</v>
      </c>
      <c r="I11" s="8">
        <f t="shared" si="2"/>
        <v>34.16</v>
      </c>
      <c r="J11" s="9">
        <f t="shared" si="3"/>
        <v>91.04</v>
      </c>
      <c r="K11" s="9">
        <f t="shared" si="4"/>
        <v>54.624</v>
      </c>
      <c r="L11" s="9">
        <f t="shared" si="5"/>
        <v>83.056</v>
      </c>
      <c r="M11" s="8">
        <v>1</v>
      </c>
      <c r="N11" s="8" t="s">
        <v>17</v>
      </c>
    </row>
    <row r="12" ht="22" customHeight="1" spans="1:14">
      <c r="A12" s="8">
        <v>9</v>
      </c>
      <c r="B12" s="17" t="s">
        <v>33</v>
      </c>
      <c r="C12" s="8">
        <v>1006</v>
      </c>
      <c r="D12" s="17" t="s">
        <v>34</v>
      </c>
      <c r="E12" s="9">
        <f t="shared" si="0"/>
        <v>26.8</v>
      </c>
      <c r="F12" s="8">
        <v>86.1</v>
      </c>
      <c r="G12" s="9">
        <f t="shared" si="1"/>
        <v>51.66</v>
      </c>
      <c r="H12" s="8">
        <v>58</v>
      </c>
      <c r="I12" s="8">
        <f t="shared" si="2"/>
        <v>23.2</v>
      </c>
      <c r="J12" s="9">
        <f t="shared" si="3"/>
        <v>74.86</v>
      </c>
      <c r="K12" s="9">
        <f t="shared" si="4"/>
        <v>44.916</v>
      </c>
      <c r="L12" s="9">
        <f t="shared" si="5"/>
        <v>71.716</v>
      </c>
      <c r="M12" s="8">
        <v>1</v>
      </c>
      <c r="N12" s="8" t="s">
        <v>17</v>
      </c>
    </row>
    <row r="13" s="1" customFormat="1" ht="22" customHeight="1" spans="1:14">
      <c r="A13" s="8">
        <v>23</v>
      </c>
      <c r="B13" s="17" t="s">
        <v>35</v>
      </c>
      <c r="C13" s="8">
        <v>1006</v>
      </c>
      <c r="D13" s="17" t="s">
        <v>36</v>
      </c>
      <c r="E13" s="9">
        <f t="shared" si="0"/>
        <v>21.964</v>
      </c>
      <c r="F13" s="8">
        <v>93.14</v>
      </c>
      <c r="G13" s="9">
        <f t="shared" si="1"/>
        <v>55.884</v>
      </c>
      <c r="H13" s="8">
        <v>82</v>
      </c>
      <c r="I13" s="8">
        <f t="shared" si="2"/>
        <v>32.8</v>
      </c>
      <c r="J13" s="9">
        <f t="shared" si="3"/>
        <v>88.684</v>
      </c>
      <c r="K13" s="9">
        <f t="shared" si="4"/>
        <v>53.2104</v>
      </c>
      <c r="L13" s="9">
        <f t="shared" si="5"/>
        <v>75.1744</v>
      </c>
      <c r="M13" s="8">
        <v>2</v>
      </c>
      <c r="N13" s="8" t="s">
        <v>17</v>
      </c>
    </row>
    <row r="14" ht="22" customHeight="1" spans="1:14">
      <c r="A14" s="8">
        <v>10</v>
      </c>
      <c r="B14" s="17" t="s">
        <v>37</v>
      </c>
      <c r="C14" s="8">
        <v>1007</v>
      </c>
      <c r="D14" s="17" t="s">
        <v>38</v>
      </c>
      <c r="E14" s="9">
        <f t="shared" si="0"/>
        <v>28.168</v>
      </c>
      <c r="F14" s="8">
        <v>97</v>
      </c>
      <c r="G14" s="9">
        <f t="shared" si="1"/>
        <v>58.2</v>
      </c>
      <c r="H14" s="8">
        <v>77.2</v>
      </c>
      <c r="I14" s="8">
        <f t="shared" si="2"/>
        <v>30.88</v>
      </c>
      <c r="J14" s="9">
        <f t="shared" si="3"/>
        <v>89.08</v>
      </c>
      <c r="K14" s="9">
        <f t="shared" si="4"/>
        <v>53.448</v>
      </c>
      <c r="L14" s="9">
        <f t="shared" si="5"/>
        <v>81.616</v>
      </c>
      <c r="M14" s="8">
        <v>1</v>
      </c>
      <c r="N14" s="8" t="s">
        <v>17</v>
      </c>
    </row>
    <row r="15" ht="22" customHeight="1" spans="1:14">
      <c r="A15" s="8">
        <v>11</v>
      </c>
      <c r="B15" s="17" t="s">
        <v>39</v>
      </c>
      <c r="C15" s="8">
        <v>1008</v>
      </c>
      <c r="D15" s="17" t="s">
        <v>40</v>
      </c>
      <c r="E15" s="9">
        <f t="shared" si="0"/>
        <v>21</v>
      </c>
      <c r="F15" s="8">
        <v>80</v>
      </c>
      <c r="G15" s="9">
        <f t="shared" si="1"/>
        <v>48</v>
      </c>
      <c r="H15" s="8">
        <v>69.6</v>
      </c>
      <c r="I15" s="8">
        <f t="shared" si="2"/>
        <v>27.84</v>
      </c>
      <c r="J15" s="9">
        <f t="shared" si="3"/>
        <v>75.84</v>
      </c>
      <c r="K15" s="9">
        <f t="shared" si="4"/>
        <v>45.504</v>
      </c>
      <c r="L15" s="9">
        <f t="shared" si="5"/>
        <v>66.504</v>
      </c>
      <c r="M15" s="8">
        <v>1</v>
      </c>
      <c r="N15" s="8" t="s">
        <v>17</v>
      </c>
    </row>
    <row r="16" s="1" customFormat="1" ht="22" customHeight="1" spans="1:14">
      <c r="A16" s="8">
        <v>12</v>
      </c>
      <c r="B16" s="17" t="s">
        <v>41</v>
      </c>
      <c r="C16" s="8">
        <v>1009</v>
      </c>
      <c r="D16" s="17" t="s">
        <v>42</v>
      </c>
      <c r="E16" s="9">
        <f t="shared" si="0"/>
        <v>28.78</v>
      </c>
      <c r="F16" s="8">
        <v>92</v>
      </c>
      <c r="G16" s="9">
        <f t="shared" si="1"/>
        <v>55.2</v>
      </c>
      <c r="H16" s="8">
        <v>77.4</v>
      </c>
      <c r="I16" s="8">
        <f t="shared" si="2"/>
        <v>30.96</v>
      </c>
      <c r="J16" s="9">
        <f t="shared" si="3"/>
        <v>86.16</v>
      </c>
      <c r="K16" s="9">
        <f t="shared" si="4"/>
        <v>51.696</v>
      </c>
      <c r="L16" s="9">
        <f t="shared" si="5"/>
        <v>80.476</v>
      </c>
      <c r="M16" s="8">
        <v>1</v>
      </c>
      <c r="N16" s="8" t="s">
        <v>17</v>
      </c>
    </row>
    <row r="17" ht="22" customHeight="1" spans="1:14">
      <c r="A17" s="8">
        <v>13</v>
      </c>
      <c r="B17" s="17" t="s">
        <v>43</v>
      </c>
      <c r="C17" s="8">
        <v>1010</v>
      </c>
      <c r="D17" s="17" t="s">
        <v>44</v>
      </c>
      <c r="E17" s="9">
        <f t="shared" si="0"/>
        <v>27.384</v>
      </c>
      <c r="F17" s="8">
        <v>98</v>
      </c>
      <c r="G17" s="9">
        <f t="shared" si="1"/>
        <v>58.8</v>
      </c>
      <c r="H17" s="8">
        <v>83.6</v>
      </c>
      <c r="I17" s="8">
        <f t="shared" si="2"/>
        <v>33.44</v>
      </c>
      <c r="J17" s="9">
        <f t="shared" si="3"/>
        <v>92.24</v>
      </c>
      <c r="K17" s="9">
        <f t="shared" si="4"/>
        <v>55.344</v>
      </c>
      <c r="L17" s="9">
        <f t="shared" si="5"/>
        <v>82.728</v>
      </c>
      <c r="M17" s="8">
        <v>1</v>
      </c>
      <c r="N17" s="8" t="s">
        <v>17</v>
      </c>
    </row>
    <row r="18" ht="22" customHeight="1" spans="1:14">
      <c r="A18" s="8">
        <v>14</v>
      </c>
      <c r="B18" s="17" t="s">
        <v>45</v>
      </c>
      <c r="C18" s="8">
        <v>1011</v>
      </c>
      <c r="D18" s="17" t="s">
        <v>44</v>
      </c>
      <c r="E18" s="9">
        <f t="shared" si="0"/>
        <v>27.384</v>
      </c>
      <c r="F18" s="8">
        <v>97</v>
      </c>
      <c r="G18" s="9">
        <f t="shared" si="1"/>
        <v>58.2</v>
      </c>
      <c r="H18" s="8">
        <v>88.4</v>
      </c>
      <c r="I18" s="8">
        <f t="shared" si="2"/>
        <v>35.36</v>
      </c>
      <c r="J18" s="9">
        <f t="shared" si="3"/>
        <v>93.56</v>
      </c>
      <c r="K18" s="9">
        <f t="shared" si="4"/>
        <v>56.136</v>
      </c>
      <c r="L18" s="9">
        <f t="shared" si="5"/>
        <v>83.52</v>
      </c>
      <c r="M18" s="8">
        <v>1</v>
      </c>
      <c r="N18" s="8" t="s">
        <v>17</v>
      </c>
    </row>
    <row r="19" ht="22" customHeight="1" spans="1:14">
      <c r="A19" s="8">
        <v>15</v>
      </c>
      <c r="B19" s="17" t="s">
        <v>46</v>
      </c>
      <c r="C19" s="8">
        <v>1011</v>
      </c>
      <c r="D19" s="17" t="s">
        <v>47</v>
      </c>
      <c r="E19" s="9">
        <f t="shared" si="0"/>
        <v>24.36</v>
      </c>
      <c r="F19" s="8">
        <v>96</v>
      </c>
      <c r="G19" s="9">
        <f t="shared" si="1"/>
        <v>57.6</v>
      </c>
      <c r="H19" s="8">
        <v>70.2</v>
      </c>
      <c r="I19" s="8">
        <f t="shared" si="2"/>
        <v>28.08</v>
      </c>
      <c r="J19" s="9">
        <f t="shared" si="3"/>
        <v>85.68</v>
      </c>
      <c r="K19" s="9">
        <f t="shared" si="4"/>
        <v>51.408</v>
      </c>
      <c r="L19" s="9">
        <f t="shared" si="5"/>
        <v>75.768</v>
      </c>
      <c r="M19" s="8">
        <v>2</v>
      </c>
      <c r="N19" s="8" t="s">
        <v>17</v>
      </c>
    </row>
    <row r="20" ht="22" customHeight="1" spans="1:14">
      <c r="A20" s="8">
        <v>16</v>
      </c>
      <c r="B20" s="17" t="s">
        <v>48</v>
      </c>
      <c r="C20" s="8">
        <v>1011</v>
      </c>
      <c r="D20" s="17" t="s">
        <v>49</v>
      </c>
      <c r="E20" s="9">
        <f t="shared" si="0"/>
        <v>26.912</v>
      </c>
      <c r="F20" s="8">
        <v>59</v>
      </c>
      <c r="G20" s="9">
        <f t="shared" si="1"/>
        <v>35.4</v>
      </c>
      <c r="H20" s="8">
        <v>79.8</v>
      </c>
      <c r="I20" s="8">
        <f t="shared" si="2"/>
        <v>31.92</v>
      </c>
      <c r="J20" s="9">
        <f t="shared" si="3"/>
        <v>67.32</v>
      </c>
      <c r="K20" s="9">
        <f t="shared" si="4"/>
        <v>40.392</v>
      </c>
      <c r="L20" s="9">
        <f t="shared" si="5"/>
        <v>67.304</v>
      </c>
      <c r="M20" s="8">
        <v>3</v>
      </c>
      <c r="N20" s="8" t="s">
        <v>17</v>
      </c>
    </row>
    <row r="21" ht="22" customHeight="1" spans="1:14">
      <c r="A21" s="8">
        <v>17</v>
      </c>
      <c r="B21" s="17" t="s">
        <v>50</v>
      </c>
      <c r="C21" s="8">
        <v>1011</v>
      </c>
      <c r="D21" s="17" t="s">
        <v>51</v>
      </c>
      <c r="E21" s="9">
        <f t="shared" si="0"/>
        <v>27.776</v>
      </c>
      <c r="F21" s="8">
        <v>53</v>
      </c>
      <c r="G21" s="9">
        <f t="shared" si="1"/>
        <v>31.8</v>
      </c>
      <c r="H21" s="8">
        <v>71</v>
      </c>
      <c r="I21" s="8">
        <f t="shared" si="2"/>
        <v>28.4</v>
      </c>
      <c r="J21" s="9">
        <f t="shared" si="3"/>
        <v>60.2</v>
      </c>
      <c r="K21" s="9">
        <f t="shared" si="4"/>
        <v>36.12</v>
      </c>
      <c r="L21" s="9">
        <f t="shared" si="5"/>
        <v>63.896</v>
      </c>
      <c r="M21" s="8">
        <v>4</v>
      </c>
      <c r="N21" s="8" t="s">
        <v>22</v>
      </c>
    </row>
    <row r="22" ht="22" customHeight="1" spans="1:14">
      <c r="A22" s="8">
        <v>18</v>
      </c>
      <c r="B22" s="17" t="s">
        <v>52</v>
      </c>
      <c r="C22" s="8">
        <v>1011</v>
      </c>
      <c r="D22" s="17" t="s">
        <v>53</v>
      </c>
      <c r="E22" s="9">
        <f t="shared" si="0"/>
        <v>26.436</v>
      </c>
      <c r="F22" s="8">
        <v>53</v>
      </c>
      <c r="G22" s="9">
        <f t="shared" si="1"/>
        <v>31.8</v>
      </c>
      <c r="H22" s="8">
        <v>67.6</v>
      </c>
      <c r="I22" s="8">
        <f t="shared" si="2"/>
        <v>27.04</v>
      </c>
      <c r="J22" s="9">
        <f t="shared" si="3"/>
        <v>58.84</v>
      </c>
      <c r="K22" s="9">
        <f t="shared" si="4"/>
        <v>35.304</v>
      </c>
      <c r="L22" s="9">
        <f t="shared" si="5"/>
        <v>61.74</v>
      </c>
      <c r="M22" s="8">
        <v>5</v>
      </c>
      <c r="N22" s="8" t="s">
        <v>22</v>
      </c>
    </row>
    <row r="23" ht="22" customHeight="1" spans="1:14">
      <c r="A23" s="8">
        <v>19</v>
      </c>
      <c r="B23" s="17" t="s">
        <v>54</v>
      </c>
      <c r="C23" s="8">
        <v>1011</v>
      </c>
      <c r="D23" s="17" t="s">
        <v>55</v>
      </c>
      <c r="E23" s="9">
        <f t="shared" si="0"/>
        <v>26.812</v>
      </c>
      <c r="F23" s="8">
        <v>54</v>
      </c>
      <c r="G23" s="9">
        <f t="shared" si="1"/>
        <v>32.4</v>
      </c>
      <c r="H23" s="8">
        <v>53.6</v>
      </c>
      <c r="I23" s="8">
        <f t="shared" si="2"/>
        <v>21.44</v>
      </c>
      <c r="J23" s="9">
        <f t="shared" si="3"/>
        <v>53.84</v>
      </c>
      <c r="K23" s="9">
        <f t="shared" si="4"/>
        <v>32.304</v>
      </c>
      <c r="L23" s="9">
        <f t="shared" si="5"/>
        <v>59.116</v>
      </c>
      <c r="M23" s="8">
        <v>6</v>
      </c>
      <c r="N23" s="8" t="s">
        <v>22</v>
      </c>
    </row>
    <row r="24" ht="22" customHeight="1" spans="1:14">
      <c r="A24" s="8">
        <v>20</v>
      </c>
      <c r="B24" s="17" t="s">
        <v>56</v>
      </c>
      <c r="C24" s="8">
        <v>1011</v>
      </c>
      <c r="D24" s="17" t="s">
        <v>57</v>
      </c>
      <c r="E24" s="9">
        <f t="shared" si="0"/>
        <v>24.848</v>
      </c>
      <c r="F24" s="8">
        <v>54</v>
      </c>
      <c r="G24" s="9">
        <f t="shared" si="1"/>
        <v>32.4</v>
      </c>
      <c r="H24" s="8">
        <v>57.2</v>
      </c>
      <c r="I24" s="8">
        <f t="shared" si="2"/>
        <v>22.88</v>
      </c>
      <c r="J24" s="9">
        <f t="shared" si="3"/>
        <v>55.28</v>
      </c>
      <c r="K24" s="9">
        <f t="shared" si="4"/>
        <v>33.168</v>
      </c>
      <c r="L24" s="9">
        <f t="shared" si="5"/>
        <v>58.016</v>
      </c>
      <c r="M24" s="8">
        <v>7</v>
      </c>
      <c r="N24" s="8" t="s">
        <v>22</v>
      </c>
    </row>
    <row r="25" ht="22" customHeight="1" spans="1:14">
      <c r="A25" s="8">
        <v>21</v>
      </c>
      <c r="B25" s="17" t="s">
        <v>58</v>
      </c>
      <c r="C25" s="8">
        <v>1012</v>
      </c>
      <c r="D25" s="17" t="s">
        <v>59</v>
      </c>
      <c r="E25" s="9">
        <f t="shared" si="0"/>
        <v>25.796</v>
      </c>
      <c r="F25" s="8">
        <v>90</v>
      </c>
      <c r="G25" s="9">
        <f t="shared" si="1"/>
        <v>54</v>
      </c>
      <c r="H25" s="8">
        <v>69.4</v>
      </c>
      <c r="I25" s="8">
        <f t="shared" si="2"/>
        <v>27.76</v>
      </c>
      <c r="J25" s="9">
        <f t="shared" si="3"/>
        <v>81.76</v>
      </c>
      <c r="K25" s="9">
        <f t="shared" si="4"/>
        <v>49.056</v>
      </c>
      <c r="L25" s="9">
        <f t="shared" si="5"/>
        <v>74.852</v>
      </c>
      <c r="M25" s="8">
        <v>1</v>
      </c>
      <c r="N25" s="8" t="s">
        <v>17</v>
      </c>
    </row>
    <row r="26" ht="22" customHeight="1" spans="1:14">
      <c r="A26" s="8">
        <v>22</v>
      </c>
      <c r="B26" s="17" t="s">
        <v>60</v>
      </c>
      <c r="C26" s="8">
        <v>1012</v>
      </c>
      <c r="D26" s="17" t="s">
        <v>61</v>
      </c>
      <c r="E26" s="9">
        <f t="shared" si="0"/>
        <v>17.644</v>
      </c>
      <c r="F26" s="8">
        <v>59</v>
      </c>
      <c r="G26" s="9">
        <f t="shared" si="1"/>
        <v>35.4</v>
      </c>
      <c r="H26" s="8">
        <v>55</v>
      </c>
      <c r="I26" s="8">
        <f t="shared" si="2"/>
        <v>22</v>
      </c>
      <c r="J26" s="9">
        <f t="shared" si="3"/>
        <v>57.4</v>
      </c>
      <c r="K26" s="9">
        <f t="shared" si="4"/>
        <v>34.44</v>
      </c>
      <c r="L26" s="9">
        <f t="shared" si="5"/>
        <v>52.084</v>
      </c>
      <c r="M26" s="8">
        <v>2</v>
      </c>
      <c r="N26" s="8" t="s">
        <v>22</v>
      </c>
    </row>
    <row r="27" ht="22" customHeight="1" spans="1:14">
      <c r="A27" s="8">
        <v>24</v>
      </c>
      <c r="B27" s="17" t="s">
        <v>62</v>
      </c>
      <c r="C27" s="8">
        <v>1013</v>
      </c>
      <c r="D27" s="17" t="s">
        <v>63</v>
      </c>
      <c r="E27" s="9">
        <f t="shared" si="0"/>
        <v>26.788</v>
      </c>
      <c r="F27" s="8">
        <v>80</v>
      </c>
      <c r="G27" s="9">
        <f t="shared" si="1"/>
        <v>48</v>
      </c>
      <c r="H27" s="8">
        <v>76.6</v>
      </c>
      <c r="I27" s="8">
        <f t="shared" si="2"/>
        <v>30.64</v>
      </c>
      <c r="J27" s="9">
        <f t="shared" si="3"/>
        <v>78.64</v>
      </c>
      <c r="K27" s="9">
        <f t="shared" si="4"/>
        <v>47.184</v>
      </c>
      <c r="L27" s="9">
        <f t="shared" si="5"/>
        <v>73.972</v>
      </c>
      <c r="M27" s="8">
        <v>1</v>
      </c>
      <c r="N27" s="8" t="s">
        <v>17</v>
      </c>
    </row>
    <row r="28" ht="22" customHeight="1" spans="1:14">
      <c r="A28" s="8">
        <v>25</v>
      </c>
      <c r="B28" s="17" t="s">
        <v>64</v>
      </c>
      <c r="C28" s="8">
        <v>1013</v>
      </c>
      <c r="D28" s="17" t="s">
        <v>65</v>
      </c>
      <c r="E28" s="9">
        <f t="shared" si="0"/>
        <v>24.432</v>
      </c>
      <c r="F28" s="8">
        <v>81</v>
      </c>
      <c r="G28" s="9">
        <f t="shared" si="1"/>
        <v>48.6</v>
      </c>
      <c r="H28" s="8">
        <v>68.8</v>
      </c>
      <c r="I28" s="8">
        <f t="shared" si="2"/>
        <v>27.52</v>
      </c>
      <c r="J28" s="9">
        <f t="shared" si="3"/>
        <v>76.12</v>
      </c>
      <c r="K28" s="9">
        <f t="shared" si="4"/>
        <v>45.672</v>
      </c>
      <c r="L28" s="9">
        <f t="shared" si="5"/>
        <v>70.104</v>
      </c>
      <c r="M28" s="8">
        <v>2</v>
      </c>
      <c r="N28" s="8" t="s">
        <v>17</v>
      </c>
    </row>
    <row r="29" ht="22" customHeight="1" spans="1:14">
      <c r="A29" s="8">
        <v>26</v>
      </c>
      <c r="B29" s="17" t="s">
        <v>66</v>
      </c>
      <c r="C29" s="8">
        <v>1013</v>
      </c>
      <c r="D29" s="17" t="s">
        <v>67</v>
      </c>
      <c r="E29" s="9">
        <f t="shared" si="0"/>
        <v>28.292</v>
      </c>
      <c r="F29" s="8">
        <v>56</v>
      </c>
      <c r="G29" s="9">
        <f t="shared" si="1"/>
        <v>33.6</v>
      </c>
      <c r="H29" s="8">
        <v>75.6</v>
      </c>
      <c r="I29" s="8">
        <f t="shared" si="2"/>
        <v>30.24</v>
      </c>
      <c r="J29" s="9">
        <f t="shared" si="3"/>
        <v>63.84</v>
      </c>
      <c r="K29" s="9">
        <f t="shared" si="4"/>
        <v>38.304</v>
      </c>
      <c r="L29" s="9">
        <f t="shared" si="5"/>
        <v>66.596</v>
      </c>
      <c r="M29" s="8">
        <v>3</v>
      </c>
      <c r="N29" s="8" t="s">
        <v>17</v>
      </c>
    </row>
    <row r="30" ht="22" customHeight="1" spans="1:14">
      <c r="A30" s="8">
        <v>27</v>
      </c>
      <c r="B30" s="17" t="s">
        <v>68</v>
      </c>
      <c r="C30" s="8">
        <v>1013</v>
      </c>
      <c r="D30" s="17" t="s">
        <v>69</v>
      </c>
      <c r="E30" s="9">
        <f t="shared" si="0"/>
        <v>24.152</v>
      </c>
      <c r="F30" s="8">
        <v>54.5</v>
      </c>
      <c r="G30" s="9">
        <f t="shared" si="1"/>
        <v>32.7</v>
      </c>
      <c r="H30" s="8">
        <v>58.6</v>
      </c>
      <c r="I30" s="8">
        <f t="shared" si="2"/>
        <v>23.44</v>
      </c>
      <c r="J30" s="9">
        <f t="shared" si="3"/>
        <v>56.14</v>
      </c>
      <c r="K30" s="9">
        <f t="shared" si="4"/>
        <v>33.684</v>
      </c>
      <c r="L30" s="9">
        <f t="shared" si="5"/>
        <v>57.836</v>
      </c>
      <c r="M30" s="8">
        <v>4</v>
      </c>
      <c r="N30" s="8" t="s">
        <v>22</v>
      </c>
    </row>
    <row r="31" ht="22" customHeight="1" spans="1:14">
      <c r="A31" s="8">
        <v>28</v>
      </c>
      <c r="B31" s="17" t="s">
        <v>70</v>
      </c>
      <c r="C31" s="8">
        <v>1014</v>
      </c>
      <c r="D31" s="17" t="s">
        <v>71</v>
      </c>
      <c r="E31" s="9">
        <f t="shared" si="0"/>
        <v>24.472</v>
      </c>
      <c r="F31" s="8">
        <v>87.7</v>
      </c>
      <c r="G31" s="9">
        <f t="shared" si="1"/>
        <v>52.62</v>
      </c>
      <c r="H31" s="8">
        <v>74.6</v>
      </c>
      <c r="I31" s="8">
        <f t="shared" si="2"/>
        <v>29.84</v>
      </c>
      <c r="J31" s="9">
        <f t="shared" si="3"/>
        <v>82.46</v>
      </c>
      <c r="K31" s="9">
        <f t="shared" si="4"/>
        <v>49.476</v>
      </c>
      <c r="L31" s="9">
        <f t="shared" si="5"/>
        <v>73.948</v>
      </c>
      <c r="M31" s="8">
        <v>1</v>
      </c>
      <c r="N31" s="8" t="s">
        <v>17</v>
      </c>
    </row>
    <row r="32" ht="22" customHeight="1" spans="1:14">
      <c r="A32" s="8">
        <v>29</v>
      </c>
      <c r="B32" s="17" t="s">
        <v>72</v>
      </c>
      <c r="C32" s="8">
        <v>1015</v>
      </c>
      <c r="D32" s="17" t="s">
        <v>73</v>
      </c>
      <c r="E32" s="9">
        <f t="shared" si="0"/>
        <v>27.816</v>
      </c>
      <c r="F32" s="8">
        <v>91</v>
      </c>
      <c r="G32" s="9">
        <f t="shared" si="1"/>
        <v>54.6</v>
      </c>
      <c r="H32" s="8">
        <v>86.2</v>
      </c>
      <c r="I32" s="8">
        <f t="shared" si="2"/>
        <v>34.48</v>
      </c>
      <c r="J32" s="9">
        <f t="shared" si="3"/>
        <v>89.08</v>
      </c>
      <c r="K32" s="9">
        <f t="shared" si="4"/>
        <v>53.448</v>
      </c>
      <c r="L32" s="9">
        <f t="shared" si="5"/>
        <v>81.264</v>
      </c>
      <c r="M32" s="8">
        <v>1</v>
      </c>
      <c r="N32" s="8" t="s">
        <v>17</v>
      </c>
    </row>
    <row r="33" ht="22" customHeight="1" spans="1:14">
      <c r="A33" s="8">
        <v>30</v>
      </c>
      <c r="B33" s="17" t="s">
        <v>74</v>
      </c>
      <c r="C33" s="8">
        <v>1016</v>
      </c>
      <c r="D33" s="17" t="s">
        <v>75</v>
      </c>
      <c r="E33" s="9">
        <f t="shared" si="0"/>
        <v>29.476</v>
      </c>
      <c r="F33" s="8">
        <v>85.5</v>
      </c>
      <c r="G33" s="9">
        <f t="shared" si="1"/>
        <v>51.3</v>
      </c>
      <c r="H33" s="8">
        <v>84.2</v>
      </c>
      <c r="I33" s="8">
        <f t="shared" si="2"/>
        <v>33.68</v>
      </c>
      <c r="J33" s="9">
        <f t="shared" si="3"/>
        <v>84.98</v>
      </c>
      <c r="K33" s="9">
        <f t="shared" si="4"/>
        <v>50.988</v>
      </c>
      <c r="L33" s="9">
        <f t="shared" si="5"/>
        <v>80.464</v>
      </c>
      <c r="M33" s="8">
        <v>1</v>
      </c>
      <c r="N33" s="8" t="s">
        <v>17</v>
      </c>
    </row>
    <row r="34" ht="22" customHeight="1" spans="1:14">
      <c r="A34" s="8">
        <v>31</v>
      </c>
      <c r="B34" s="17" t="s">
        <v>76</v>
      </c>
      <c r="C34" s="8">
        <v>1018</v>
      </c>
      <c r="D34" s="17" t="s">
        <v>77</v>
      </c>
      <c r="E34" s="9">
        <f t="shared" si="0"/>
        <v>30.104</v>
      </c>
      <c r="F34" s="8">
        <v>96.8</v>
      </c>
      <c r="G34" s="9">
        <f t="shared" si="1"/>
        <v>58.08</v>
      </c>
      <c r="H34" s="8">
        <v>81.8</v>
      </c>
      <c r="I34" s="8">
        <f t="shared" si="2"/>
        <v>32.72</v>
      </c>
      <c r="J34" s="9">
        <f t="shared" si="3"/>
        <v>90.8</v>
      </c>
      <c r="K34" s="9">
        <f t="shared" si="4"/>
        <v>54.48</v>
      </c>
      <c r="L34" s="9">
        <f t="shared" si="5"/>
        <v>84.584</v>
      </c>
      <c r="M34" s="8">
        <v>1</v>
      </c>
      <c r="N34" s="8" t="s">
        <v>17</v>
      </c>
    </row>
    <row r="35" ht="22" customHeight="1" spans="1:14">
      <c r="A35" s="8">
        <v>32</v>
      </c>
      <c r="B35" s="17" t="s">
        <v>78</v>
      </c>
      <c r="C35" s="8">
        <v>1018</v>
      </c>
      <c r="D35" s="17" t="s">
        <v>79</v>
      </c>
      <c r="E35" s="9">
        <f t="shared" si="0"/>
        <v>27.372</v>
      </c>
      <c r="F35" s="8">
        <v>96.3</v>
      </c>
      <c r="G35" s="9">
        <f t="shared" si="1"/>
        <v>57.78</v>
      </c>
      <c r="H35" s="8">
        <v>74.6</v>
      </c>
      <c r="I35" s="8">
        <f t="shared" si="2"/>
        <v>29.84</v>
      </c>
      <c r="J35" s="9">
        <f t="shared" si="3"/>
        <v>87.62</v>
      </c>
      <c r="K35" s="9">
        <f t="shared" si="4"/>
        <v>52.572</v>
      </c>
      <c r="L35" s="9">
        <f t="shared" si="5"/>
        <v>79.944</v>
      </c>
      <c r="M35" s="8">
        <v>2</v>
      </c>
      <c r="N35" s="8" t="s">
        <v>17</v>
      </c>
    </row>
    <row r="36" ht="22" customHeight="1" spans="1:14">
      <c r="A36" s="8">
        <v>33</v>
      </c>
      <c r="B36" s="17" t="s">
        <v>80</v>
      </c>
      <c r="C36" s="8">
        <v>1018</v>
      </c>
      <c r="D36" s="17" t="s">
        <v>81</v>
      </c>
      <c r="E36" s="9">
        <f t="shared" si="0"/>
        <v>27.064</v>
      </c>
      <c r="F36" s="8">
        <v>96.4</v>
      </c>
      <c r="G36" s="9">
        <f t="shared" si="1"/>
        <v>57.84</v>
      </c>
      <c r="H36" s="8">
        <v>71.4</v>
      </c>
      <c r="I36" s="8">
        <f t="shared" si="2"/>
        <v>28.56</v>
      </c>
      <c r="J36" s="9">
        <f t="shared" si="3"/>
        <v>86.4</v>
      </c>
      <c r="K36" s="9">
        <f t="shared" si="4"/>
        <v>51.84</v>
      </c>
      <c r="L36" s="9">
        <f t="shared" si="5"/>
        <v>78.904</v>
      </c>
      <c r="M36" s="8">
        <v>3</v>
      </c>
      <c r="N36" s="8" t="s">
        <v>17</v>
      </c>
    </row>
    <row r="37" ht="22" customHeight="1" spans="1:14">
      <c r="A37" s="8">
        <v>34</v>
      </c>
      <c r="B37" s="17" t="s">
        <v>82</v>
      </c>
      <c r="C37" s="8">
        <v>1019</v>
      </c>
      <c r="D37" s="17" t="s">
        <v>83</v>
      </c>
      <c r="E37" s="9">
        <f t="shared" si="0"/>
        <v>32.292</v>
      </c>
      <c r="F37" s="8">
        <v>63</v>
      </c>
      <c r="G37" s="9">
        <f t="shared" si="1"/>
        <v>37.8</v>
      </c>
      <c r="H37" s="8">
        <v>79.4</v>
      </c>
      <c r="I37" s="8">
        <f t="shared" si="2"/>
        <v>31.76</v>
      </c>
      <c r="J37" s="9">
        <f t="shared" si="3"/>
        <v>69.56</v>
      </c>
      <c r="K37" s="9">
        <f t="shared" si="4"/>
        <v>41.736</v>
      </c>
      <c r="L37" s="9">
        <f t="shared" si="5"/>
        <v>74.028</v>
      </c>
      <c r="M37" s="8">
        <v>1</v>
      </c>
      <c r="N37" s="8" t="s">
        <v>17</v>
      </c>
    </row>
    <row r="38" ht="22" customHeight="1" spans="1:14">
      <c r="A38" s="8">
        <v>35</v>
      </c>
      <c r="B38" s="17" t="s">
        <v>84</v>
      </c>
      <c r="C38" s="8">
        <v>1019</v>
      </c>
      <c r="D38" s="17" t="s">
        <v>85</v>
      </c>
      <c r="E38" s="9">
        <f t="shared" si="0"/>
        <v>28.988</v>
      </c>
      <c r="F38" s="8">
        <v>59</v>
      </c>
      <c r="G38" s="9">
        <f t="shared" si="1"/>
        <v>35.4</v>
      </c>
      <c r="H38" s="8">
        <v>61.8</v>
      </c>
      <c r="I38" s="8">
        <f t="shared" si="2"/>
        <v>24.72</v>
      </c>
      <c r="J38" s="9">
        <f t="shared" si="3"/>
        <v>60.12</v>
      </c>
      <c r="K38" s="9">
        <f t="shared" si="4"/>
        <v>36.072</v>
      </c>
      <c r="L38" s="9">
        <f t="shared" si="5"/>
        <v>65.06</v>
      </c>
      <c r="M38" s="8">
        <v>2</v>
      </c>
      <c r="N38" s="8" t="s">
        <v>22</v>
      </c>
    </row>
    <row r="39" ht="22" customHeight="1" spans="1:14">
      <c r="A39" s="8">
        <v>36</v>
      </c>
      <c r="B39" s="17" t="s">
        <v>86</v>
      </c>
      <c r="C39" s="8">
        <v>1020</v>
      </c>
      <c r="D39" s="17" t="s">
        <v>87</v>
      </c>
      <c r="E39" s="9">
        <f t="shared" si="0"/>
        <v>29.1</v>
      </c>
      <c r="F39" s="8">
        <v>96.6</v>
      </c>
      <c r="G39" s="9">
        <f t="shared" si="1"/>
        <v>57.96</v>
      </c>
      <c r="H39" s="8">
        <v>80.8</v>
      </c>
      <c r="I39" s="8">
        <f t="shared" si="2"/>
        <v>32.32</v>
      </c>
      <c r="J39" s="9">
        <f t="shared" si="3"/>
        <v>90.28</v>
      </c>
      <c r="K39" s="9">
        <f t="shared" si="4"/>
        <v>54.168</v>
      </c>
      <c r="L39" s="9">
        <f t="shared" si="5"/>
        <v>83.268</v>
      </c>
      <c r="M39" s="8">
        <v>1</v>
      </c>
      <c r="N39" s="8" t="s">
        <v>17</v>
      </c>
    </row>
    <row r="40" ht="22" customHeight="1" spans="1:14">
      <c r="A40" s="8">
        <v>37</v>
      </c>
      <c r="B40" s="17" t="s">
        <v>88</v>
      </c>
      <c r="C40" s="8">
        <v>1020</v>
      </c>
      <c r="D40" s="17" t="s">
        <v>89</v>
      </c>
      <c r="E40" s="9">
        <f t="shared" si="0"/>
        <v>22.788</v>
      </c>
      <c r="F40" s="8">
        <v>94</v>
      </c>
      <c r="G40" s="9">
        <f t="shared" si="1"/>
        <v>56.4</v>
      </c>
      <c r="H40" s="8">
        <v>81.8</v>
      </c>
      <c r="I40" s="8">
        <f t="shared" si="2"/>
        <v>32.72</v>
      </c>
      <c r="J40" s="9">
        <f t="shared" si="3"/>
        <v>89.12</v>
      </c>
      <c r="K40" s="9">
        <f t="shared" si="4"/>
        <v>53.472</v>
      </c>
      <c r="L40" s="9">
        <f t="shared" si="5"/>
        <v>76.26</v>
      </c>
      <c r="M40" s="8">
        <v>2</v>
      </c>
      <c r="N40" s="8" t="s">
        <v>17</v>
      </c>
    </row>
    <row r="41" ht="22" customHeight="1" spans="1:14">
      <c r="A41" s="8">
        <v>38</v>
      </c>
      <c r="B41" s="17" t="s">
        <v>90</v>
      </c>
      <c r="C41" s="8">
        <v>1020</v>
      </c>
      <c r="D41" s="17" t="s">
        <v>91</v>
      </c>
      <c r="E41" s="9">
        <f t="shared" si="0"/>
        <v>21.292</v>
      </c>
      <c r="F41" s="8">
        <v>93.3</v>
      </c>
      <c r="G41" s="9">
        <f t="shared" si="1"/>
        <v>55.98</v>
      </c>
      <c r="H41" s="8">
        <v>87.2</v>
      </c>
      <c r="I41" s="8">
        <f t="shared" si="2"/>
        <v>34.88</v>
      </c>
      <c r="J41" s="9">
        <f t="shared" si="3"/>
        <v>90.86</v>
      </c>
      <c r="K41" s="9">
        <f t="shared" si="4"/>
        <v>54.516</v>
      </c>
      <c r="L41" s="9">
        <f t="shared" si="5"/>
        <v>75.808</v>
      </c>
      <c r="M41" s="8">
        <v>3</v>
      </c>
      <c r="N41" s="8" t="s">
        <v>17</v>
      </c>
    </row>
    <row r="42" ht="22" customHeight="1" spans="1:14">
      <c r="A42" s="8">
        <v>39</v>
      </c>
      <c r="B42" s="17" t="s">
        <v>92</v>
      </c>
      <c r="C42" s="8">
        <v>1020</v>
      </c>
      <c r="D42" s="17" t="s">
        <v>93</v>
      </c>
      <c r="E42" s="9">
        <f t="shared" si="0"/>
        <v>23.08</v>
      </c>
      <c r="F42" s="8">
        <v>95.7</v>
      </c>
      <c r="G42" s="9">
        <f t="shared" si="1"/>
        <v>57.42</v>
      </c>
      <c r="H42" s="8">
        <v>72.6</v>
      </c>
      <c r="I42" s="8">
        <f t="shared" si="2"/>
        <v>29.04</v>
      </c>
      <c r="J42" s="9">
        <f t="shared" si="3"/>
        <v>86.46</v>
      </c>
      <c r="K42" s="9">
        <f t="shared" si="4"/>
        <v>51.876</v>
      </c>
      <c r="L42" s="9">
        <f t="shared" si="5"/>
        <v>74.956</v>
      </c>
      <c r="M42" s="8">
        <v>4</v>
      </c>
      <c r="N42" s="8" t="s">
        <v>17</v>
      </c>
    </row>
    <row r="43" ht="22" customHeight="1" spans="1:14">
      <c r="A43" s="8">
        <v>40</v>
      </c>
      <c r="B43" s="17" t="s">
        <v>94</v>
      </c>
      <c r="C43" s="8">
        <v>1020</v>
      </c>
      <c r="D43" s="17" t="s">
        <v>95</v>
      </c>
      <c r="E43" s="9">
        <f t="shared" si="0"/>
        <v>23.54</v>
      </c>
      <c r="F43" s="8">
        <v>88.5</v>
      </c>
      <c r="G43" s="9">
        <f t="shared" si="1"/>
        <v>53.1</v>
      </c>
      <c r="H43" s="8">
        <v>77.6</v>
      </c>
      <c r="I43" s="8">
        <f t="shared" si="2"/>
        <v>31.04</v>
      </c>
      <c r="J43" s="9">
        <f t="shared" si="3"/>
        <v>84.14</v>
      </c>
      <c r="K43" s="9">
        <f t="shared" si="4"/>
        <v>50.484</v>
      </c>
      <c r="L43" s="9">
        <f t="shared" si="5"/>
        <v>74.024</v>
      </c>
      <c r="M43" s="8">
        <v>5</v>
      </c>
      <c r="N43" s="8" t="s">
        <v>17</v>
      </c>
    </row>
    <row r="44" ht="22" customHeight="1" spans="1:14">
      <c r="A44" s="8">
        <v>41</v>
      </c>
      <c r="B44" s="17" t="s">
        <v>96</v>
      </c>
      <c r="C44" s="8">
        <v>1020</v>
      </c>
      <c r="D44" s="17" t="s">
        <v>97</v>
      </c>
      <c r="E44" s="9">
        <f t="shared" si="0"/>
        <v>21.644</v>
      </c>
      <c r="F44" s="8">
        <v>95.1</v>
      </c>
      <c r="G44" s="9">
        <f t="shared" si="1"/>
        <v>57.06</v>
      </c>
      <c r="H44" s="8">
        <v>73.6</v>
      </c>
      <c r="I44" s="8">
        <f t="shared" si="2"/>
        <v>29.44</v>
      </c>
      <c r="J44" s="9">
        <f t="shared" si="3"/>
        <v>86.5</v>
      </c>
      <c r="K44" s="9">
        <f t="shared" si="4"/>
        <v>51.9</v>
      </c>
      <c r="L44" s="9">
        <f t="shared" si="5"/>
        <v>73.544</v>
      </c>
      <c r="M44" s="8">
        <v>6</v>
      </c>
      <c r="N44" s="8" t="s">
        <v>17</v>
      </c>
    </row>
    <row r="45" ht="22" customHeight="1" spans="1:14">
      <c r="A45" s="8">
        <v>42</v>
      </c>
      <c r="B45" s="17" t="s">
        <v>98</v>
      </c>
      <c r="C45" s="8">
        <v>1020</v>
      </c>
      <c r="D45" s="17" t="s">
        <v>99</v>
      </c>
      <c r="E45" s="9">
        <f t="shared" si="0"/>
        <v>20.82</v>
      </c>
      <c r="F45" s="8">
        <v>95.7</v>
      </c>
      <c r="G45" s="9">
        <f t="shared" si="1"/>
        <v>57.42</v>
      </c>
      <c r="H45" s="8">
        <v>75.6</v>
      </c>
      <c r="I45" s="8">
        <f t="shared" si="2"/>
        <v>30.24</v>
      </c>
      <c r="J45" s="9">
        <f t="shared" si="3"/>
        <v>87.66</v>
      </c>
      <c r="K45" s="9">
        <f t="shared" si="4"/>
        <v>52.596</v>
      </c>
      <c r="L45" s="9">
        <f t="shared" si="5"/>
        <v>73.416</v>
      </c>
      <c r="M45" s="8">
        <v>7</v>
      </c>
      <c r="N45" s="8" t="s">
        <v>17</v>
      </c>
    </row>
    <row r="46" ht="22" customHeight="1" spans="1:14">
      <c r="A46" s="8">
        <v>43</v>
      </c>
      <c r="B46" s="17" t="s">
        <v>100</v>
      </c>
      <c r="C46" s="8">
        <v>1020</v>
      </c>
      <c r="D46" s="17" t="s">
        <v>101</v>
      </c>
      <c r="E46" s="9">
        <f t="shared" si="0"/>
        <v>23.788</v>
      </c>
      <c r="F46" s="8">
        <v>85</v>
      </c>
      <c r="G46" s="9">
        <f t="shared" si="1"/>
        <v>51</v>
      </c>
      <c r="H46" s="8">
        <v>77.8</v>
      </c>
      <c r="I46" s="8">
        <f t="shared" si="2"/>
        <v>31.12</v>
      </c>
      <c r="J46" s="9">
        <f t="shared" si="3"/>
        <v>82.12</v>
      </c>
      <c r="K46" s="9">
        <f t="shared" si="4"/>
        <v>49.272</v>
      </c>
      <c r="L46" s="9">
        <f t="shared" si="5"/>
        <v>73.06</v>
      </c>
      <c r="M46" s="8">
        <v>8</v>
      </c>
      <c r="N46" s="8" t="s">
        <v>17</v>
      </c>
    </row>
    <row r="47" ht="22" customHeight="1" spans="1:14">
      <c r="A47" s="8">
        <v>44</v>
      </c>
      <c r="B47" s="17" t="s">
        <v>102</v>
      </c>
      <c r="C47" s="8">
        <v>1020</v>
      </c>
      <c r="D47" s="17" t="s">
        <v>103</v>
      </c>
      <c r="E47" s="9">
        <f t="shared" si="0"/>
        <v>18.436</v>
      </c>
      <c r="F47" s="8">
        <v>94.2</v>
      </c>
      <c r="G47" s="9">
        <f t="shared" si="1"/>
        <v>56.52</v>
      </c>
      <c r="H47" s="8">
        <v>84.6</v>
      </c>
      <c r="I47" s="8">
        <f t="shared" si="2"/>
        <v>33.84</v>
      </c>
      <c r="J47" s="9">
        <f t="shared" si="3"/>
        <v>90.36</v>
      </c>
      <c r="K47" s="9">
        <f t="shared" si="4"/>
        <v>54.216</v>
      </c>
      <c r="L47" s="9">
        <f t="shared" si="5"/>
        <v>72.652</v>
      </c>
      <c r="M47" s="8">
        <v>9</v>
      </c>
      <c r="N47" s="8" t="s">
        <v>17</v>
      </c>
    </row>
    <row r="48" ht="22" customHeight="1" spans="1:14">
      <c r="A48" s="8">
        <v>45</v>
      </c>
      <c r="B48" s="17" t="s">
        <v>104</v>
      </c>
      <c r="C48" s="8">
        <v>1020</v>
      </c>
      <c r="D48" s="17" t="s">
        <v>105</v>
      </c>
      <c r="E48" s="9">
        <f t="shared" si="0"/>
        <v>19.956</v>
      </c>
      <c r="F48" s="8">
        <v>95</v>
      </c>
      <c r="G48" s="9">
        <f t="shared" si="1"/>
        <v>57</v>
      </c>
      <c r="H48" s="8">
        <v>76.8</v>
      </c>
      <c r="I48" s="8">
        <f t="shared" si="2"/>
        <v>30.72</v>
      </c>
      <c r="J48" s="9">
        <f t="shared" si="3"/>
        <v>87.72</v>
      </c>
      <c r="K48" s="9">
        <f t="shared" si="4"/>
        <v>52.632</v>
      </c>
      <c r="L48" s="9">
        <f t="shared" si="5"/>
        <v>72.588</v>
      </c>
      <c r="M48" s="8">
        <v>10</v>
      </c>
      <c r="N48" s="8" t="s">
        <v>17</v>
      </c>
    </row>
    <row r="49" ht="22" customHeight="1" spans="1:14">
      <c r="A49" s="8">
        <v>46</v>
      </c>
      <c r="B49" s="17" t="s">
        <v>106</v>
      </c>
      <c r="C49" s="8">
        <v>1020</v>
      </c>
      <c r="D49" s="17" t="s">
        <v>107</v>
      </c>
      <c r="E49" s="9">
        <f t="shared" si="0"/>
        <v>21.88</v>
      </c>
      <c r="F49" s="8">
        <v>76.2</v>
      </c>
      <c r="G49" s="9">
        <f t="shared" si="1"/>
        <v>45.72</v>
      </c>
      <c r="H49" s="8">
        <v>86.8</v>
      </c>
      <c r="I49" s="8">
        <f t="shared" si="2"/>
        <v>34.72</v>
      </c>
      <c r="J49" s="9">
        <f t="shared" si="3"/>
        <v>80.44</v>
      </c>
      <c r="K49" s="9">
        <f t="shared" si="4"/>
        <v>48.264</v>
      </c>
      <c r="L49" s="9">
        <f t="shared" si="5"/>
        <v>70.144</v>
      </c>
      <c r="M49" s="8">
        <v>11</v>
      </c>
      <c r="N49" s="8" t="s">
        <v>17</v>
      </c>
    </row>
    <row r="50" ht="22" customHeight="1" spans="1:14">
      <c r="A50" s="8">
        <v>47</v>
      </c>
      <c r="B50" s="17" t="s">
        <v>108</v>
      </c>
      <c r="C50" s="8">
        <v>1020</v>
      </c>
      <c r="D50" s="17" t="s">
        <v>109</v>
      </c>
      <c r="E50" s="9">
        <f t="shared" si="0"/>
        <v>22.392</v>
      </c>
      <c r="F50" s="8">
        <v>80.8</v>
      </c>
      <c r="G50" s="9">
        <f t="shared" si="1"/>
        <v>48.48</v>
      </c>
      <c r="H50" s="8">
        <v>76.2</v>
      </c>
      <c r="I50" s="8">
        <f t="shared" si="2"/>
        <v>30.48</v>
      </c>
      <c r="J50" s="9">
        <f t="shared" si="3"/>
        <v>78.96</v>
      </c>
      <c r="K50" s="9">
        <f t="shared" si="4"/>
        <v>47.376</v>
      </c>
      <c r="L50" s="9">
        <f t="shared" si="5"/>
        <v>69.768</v>
      </c>
      <c r="M50" s="8">
        <v>12</v>
      </c>
      <c r="N50" s="8" t="s">
        <v>17</v>
      </c>
    </row>
    <row r="51" ht="22" customHeight="1" spans="1:14">
      <c r="A51" s="8">
        <v>48</v>
      </c>
      <c r="B51" s="17" t="s">
        <v>110</v>
      </c>
      <c r="C51" s="8">
        <v>1020</v>
      </c>
      <c r="D51" s="17" t="s">
        <v>111</v>
      </c>
      <c r="E51" s="9">
        <f t="shared" si="0"/>
        <v>18.268</v>
      </c>
      <c r="F51" s="8">
        <v>89</v>
      </c>
      <c r="G51" s="9">
        <f t="shared" si="1"/>
        <v>53.4</v>
      </c>
      <c r="H51" s="8">
        <v>80.4</v>
      </c>
      <c r="I51" s="8">
        <f t="shared" si="2"/>
        <v>32.16</v>
      </c>
      <c r="J51" s="9">
        <f t="shared" si="3"/>
        <v>85.56</v>
      </c>
      <c r="K51" s="9">
        <f t="shared" si="4"/>
        <v>51.336</v>
      </c>
      <c r="L51" s="9">
        <f t="shared" si="5"/>
        <v>69.604</v>
      </c>
      <c r="M51" s="8">
        <v>13</v>
      </c>
      <c r="N51" s="8" t="s">
        <v>17</v>
      </c>
    </row>
    <row r="52" ht="22" customHeight="1" spans="1:14">
      <c r="A52" s="8">
        <v>49</v>
      </c>
      <c r="B52" s="17" t="s">
        <v>112</v>
      </c>
      <c r="C52" s="8">
        <v>1020</v>
      </c>
      <c r="D52" s="17" t="s">
        <v>113</v>
      </c>
      <c r="E52" s="9">
        <f t="shared" si="0"/>
        <v>18.616</v>
      </c>
      <c r="F52" s="8">
        <v>89.6</v>
      </c>
      <c r="G52" s="9">
        <f t="shared" si="1"/>
        <v>53.76</v>
      </c>
      <c r="H52" s="8">
        <v>77.4</v>
      </c>
      <c r="I52" s="8">
        <f t="shared" si="2"/>
        <v>30.96</v>
      </c>
      <c r="J52" s="9">
        <f t="shared" si="3"/>
        <v>84.72</v>
      </c>
      <c r="K52" s="9">
        <f t="shared" si="4"/>
        <v>50.832</v>
      </c>
      <c r="L52" s="9">
        <f t="shared" si="5"/>
        <v>69.448</v>
      </c>
      <c r="M52" s="8">
        <v>14</v>
      </c>
      <c r="N52" s="8" t="s">
        <v>17</v>
      </c>
    </row>
    <row r="53" ht="22" customHeight="1" spans="1:14">
      <c r="A53" s="8">
        <v>50</v>
      </c>
      <c r="B53" s="17" t="s">
        <v>114</v>
      </c>
      <c r="C53" s="8">
        <v>1020</v>
      </c>
      <c r="D53" s="17" t="s">
        <v>115</v>
      </c>
      <c r="E53" s="9">
        <f t="shared" si="0"/>
        <v>19.676</v>
      </c>
      <c r="F53" s="8">
        <v>81.2</v>
      </c>
      <c r="G53" s="9">
        <f t="shared" si="1"/>
        <v>48.72</v>
      </c>
      <c r="H53" s="8">
        <v>77.2</v>
      </c>
      <c r="I53" s="8">
        <f t="shared" si="2"/>
        <v>30.88</v>
      </c>
      <c r="J53" s="9">
        <f t="shared" si="3"/>
        <v>79.6</v>
      </c>
      <c r="K53" s="9">
        <f t="shared" si="4"/>
        <v>47.76</v>
      </c>
      <c r="L53" s="9">
        <f t="shared" si="5"/>
        <v>67.436</v>
      </c>
      <c r="M53" s="8">
        <v>15</v>
      </c>
      <c r="N53" s="8" t="s">
        <v>17</v>
      </c>
    </row>
    <row r="54" ht="22" customHeight="1" spans="1:14">
      <c r="A54" s="8">
        <v>51</v>
      </c>
      <c r="B54" s="17" t="s">
        <v>116</v>
      </c>
      <c r="C54" s="8">
        <v>1020</v>
      </c>
      <c r="D54" s="17" t="s">
        <v>117</v>
      </c>
      <c r="E54" s="9">
        <f t="shared" si="0"/>
        <v>21.56</v>
      </c>
      <c r="F54" s="8">
        <v>79.8</v>
      </c>
      <c r="G54" s="9">
        <f t="shared" si="1"/>
        <v>47.88</v>
      </c>
      <c r="H54" s="8">
        <v>65.6</v>
      </c>
      <c r="I54" s="8">
        <f t="shared" si="2"/>
        <v>26.24</v>
      </c>
      <c r="J54" s="9">
        <f t="shared" si="3"/>
        <v>74.12</v>
      </c>
      <c r="K54" s="9">
        <f t="shared" si="4"/>
        <v>44.472</v>
      </c>
      <c r="L54" s="9">
        <f t="shared" si="5"/>
        <v>66.032</v>
      </c>
      <c r="M54" s="8">
        <v>16</v>
      </c>
      <c r="N54" s="8" t="s">
        <v>17</v>
      </c>
    </row>
    <row r="55" ht="22" customHeight="1" spans="1:14">
      <c r="A55" s="8">
        <v>52</v>
      </c>
      <c r="B55" s="17" t="s">
        <v>118</v>
      </c>
      <c r="C55" s="8">
        <v>1020</v>
      </c>
      <c r="D55" s="17" t="s">
        <v>119</v>
      </c>
      <c r="E55" s="9">
        <f t="shared" si="0"/>
        <v>20.64</v>
      </c>
      <c r="F55" s="8">
        <v>88</v>
      </c>
      <c r="G55" s="9">
        <f t="shared" si="1"/>
        <v>52.8</v>
      </c>
      <c r="H55" s="8">
        <v>50</v>
      </c>
      <c r="I55" s="8">
        <f t="shared" si="2"/>
        <v>20</v>
      </c>
      <c r="J55" s="9">
        <f t="shared" si="3"/>
        <v>72.8</v>
      </c>
      <c r="K55" s="9">
        <f t="shared" si="4"/>
        <v>43.68</v>
      </c>
      <c r="L55" s="9">
        <f t="shared" si="5"/>
        <v>64.32</v>
      </c>
      <c r="M55" s="8">
        <v>17</v>
      </c>
      <c r="N55" s="8" t="s">
        <v>17</v>
      </c>
    </row>
    <row r="56" ht="22" customHeight="1" spans="1:14">
      <c r="A56" s="8">
        <v>53</v>
      </c>
      <c r="B56" s="17" t="s">
        <v>120</v>
      </c>
      <c r="C56" s="8">
        <v>1020</v>
      </c>
      <c r="D56" s="17" t="s">
        <v>121</v>
      </c>
      <c r="E56" s="9">
        <f t="shared" si="0"/>
        <v>19.328</v>
      </c>
      <c r="F56" s="8">
        <v>59.4</v>
      </c>
      <c r="G56" s="9">
        <f t="shared" si="1"/>
        <v>35.64</v>
      </c>
      <c r="H56" s="8">
        <v>54.8</v>
      </c>
      <c r="I56" s="8">
        <f t="shared" si="2"/>
        <v>21.92</v>
      </c>
      <c r="J56" s="9">
        <f t="shared" si="3"/>
        <v>57.56</v>
      </c>
      <c r="K56" s="9">
        <f t="shared" si="4"/>
        <v>34.536</v>
      </c>
      <c r="L56" s="9">
        <f t="shared" si="5"/>
        <v>53.864</v>
      </c>
      <c r="M56" s="8">
        <v>18</v>
      </c>
      <c r="N56" s="8" t="s">
        <v>22</v>
      </c>
    </row>
    <row r="57" ht="22" customHeight="1" spans="1:14">
      <c r="A57" s="8">
        <v>54</v>
      </c>
      <c r="B57" s="17" t="s">
        <v>122</v>
      </c>
      <c r="C57" s="8">
        <v>1020</v>
      </c>
      <c r="D57" s="17" t="s">
        <v>123</v>
      </c>
      <c r="E57" s="9">
        <f t="shared" si="0"/>
        <v>18.492</v>
      </c>
      <c r="F57" s="8">
        <v>55.35</v>
      </c>
      <c r="G57" s="9">
        <f t="shared" si="1"/>
        <v>33.21</v>
      </c>
      <c r="H57" s="8">
        <v>51.6</v>
      </c>
      <c r="I57" s="8">
        <f t="shared" si="2"/>
        <v>20.64</v>
      </c>
      <c r="J57" s="9">
        <f t="shared" si="3"/>
        <v>53.85</v>
      </c>
      <c r="K57" s="9">
        <f t="shared" si="4"/>
        <v>32.31</v>
      </c>
      <c r="L57" s="9">
        <f t="shared" si="5"/>
        <v>50.802</v>
      </c>
      <c r="M57" s="8">
        <v>19</v>
      </c>
      <c r="N57" s="8" t="s">
        <v>22</v>
      </c>
    </row>
  </sheetData>
  <autoFilter ref="A3:N58">
    <extLst/>
  </autoFilter>
  <mergeCells count="12">
    <mergeCell ref="A1:N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  <mergeCell ref="N2:N3"/>
  </mergeCells>
  <pageMargins left="0.314583333333333" right="0.0784722222222222" top="0.314583333333333" bottom="0.07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O滴小鱼干</cp:lastModifiedBy>
  <dcterms:created xsi:type="dcterms:W3CDTF">2024-04-11T07:16:00Z</dcterms:created>
  <dcterms:modified xsi:type="dcterms:W3CDTF">2024-06-04T10:30:40Z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FA72B62299DC44FFAD58821CE0ADC9C4</vt:lpwstr>
  </property>
  <property fmtid="{D5CDD505-2E9C-101B-9397-08002B2CF9AE}" pid="3" name="KSOProductBuildVer">
    <vt:lpwstr>2052-11.1.0.14309</vt:lpwstr>
  </property>
</Properties>
</file>